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90" yWindow="630" windowWidth="15600" windowHeight="8880" firstSheet="25" activeTab="25"/>
  </bookViews>
  <sheets>
    <sheet name="Биржан сал" sheetId="1" r:id="rId1"/>
    <sheet name="Куншуак" sheetId="2" r:id="rId2"/>
    <sheet name="Балдырган" sheetId="3" r:id="rId3"/>
    <sheet name="Ангал. батыр М-Ц, ПРЕДШ. " sheetId="4" r:id="rId4"/>
    <sheet name="Алга М-Ц, ПРЕДШ." sheetId="5" r:id="rId5"/>
    <sheet name="Бирсуат М-Ц,ПРЕДШ" sheetId="6" r:id="rId6"/>
    <sheet name="Буланда ПРЕДШ." sheetId="7" r:id="rId7"/>
    <sheet name="Баймурза М-Ц.ПРЕДШК." sheetId="8" r:id="rId8"/>
    <sheet name="Андыкожа М-Ц, ПРЕДШ" sheetId="9" r:id="rId9"/>
    <sheet name="Джукей ПРЕДШ" sheetId="10" r:id="rId10"/>
    <sheet name="Енбек М-Ц ПРЕДШ" sheetId="11" r:id="rId11"/>
    <sheet name="Заозерка М-Ц, ПРЕДШК" sheetId="12" r:id="rId12"/>
    <sheet name="Зауралов. М-Ц,ПРЕДШ" sheetId="13" r:id="rId13"/>
    <sheet name="Красноф ПРЕДШ" sheetId="14" r:id="rId14"/>
    <sheet name="УльгиМ-Ц,ПРЕДШ" sheetId="15" r:id="rId15"/>
    <sheet name="КараталПРЕДШ" sheetId="16" r:id="rId16"/>
    <sheet name="КызылумПРЕДШ" sheetId="17" r:id="rId17"/>
    <sheet name="КенащиМ-Ц,ПРЕДШ" sheetId="18" r:id="rId18"/>
    <sheet name="КудукМ-Ц, ПРЕДШ" sheetId="19" r:id="rId19"/>
    <sheet name="Когам М-Ц,ПРЕДШ" sheetId="20" r:id="rId20"/>
    <sheet name="МакпалМ-Ц,ПРЕДШ" sheetId="21" r:id="rId21"/>
    <sheet name="МамайМ-Ц,ПРЕДШ" sheetId="22" r:id="rId22"/>
    <sheet name="МакинкаПРЕДШ" sheetId="23" r:id="rId23"/>
    <sheet name="ТасшалкарМ-Ц,ПРЕДШ" sheetId="24" r:id="rId24"/>
    <sheet name="Сауле М-Ц,ПРЕДШ" sheetId="25" r:id="rId25"/>
    <sheet name="СШ №1 М-Ц,ПРЕДШ" sheetId="26" r:id="rId26"/>
    <sheet name="СШ№2ПРЕДШ" sheetId="27" r:id="rId27"/>
    <sheet name="АктасПРЕДШ" sheetId="28" r:id="rId28"/>
    <sheet name="Свод ПО ОРГ. " sheetId="29" r:id="rId29"/>
  </sheets>
  <calcPr calcId="125725"/>
</workbook>
</file>

<file path=xl/calcChain.xml><?xml version="1.0" encoding="utf-8"?>
<calcChain xmlns="http://schemas.openxmlformats.org/spreadsheetml/2006/main">
  <c r="CF53" i="29"/>
  <c r="CF54" s="1"/>
  <c r="CE53"/>
  <c r="CE54" s="1"/>
  <c r="CD53"/>
  <c r="CD54" s="1"/>
  <c r="CC53"/>
  <c r="CC54" s="1"/>
  <c r="CB53"/>
  <c r="CB54" s="1"/>
  <c r="CA53"/>
  <c r="CA54" s="1"/>
  <c r="BZ53"/>
  <c r="BZ54" s="1"/>
  <c r="BY53"/>
  <c r="BY54" s="1"/>
  <c r="BX53"/>
  <c r="BX54" s="1"/>
  <c r="BW53"/>
  <c r="BW54" s="1"/>
  <c r="BV53"/>
  <c r="BV54" s="1"/>
  <c r="BU53"/>
  <c r="BU54" s="1"/>
  <c r="BT53"/>
  <c r="BT54" s="1"/>
  <c r="BS53"/>
  <c r="BS54" s="1"/>
  <c r="BR53"/>
  <c r="BR54" s="1"/>
  <c r="BQ53"/>
  <c r="BQ54" s="1"/>
  <c r="BP53"/>
  <c r="BP54" s="1"/>
  <c r="BO53"/>
  <c r="BO54" s="1"/>
  <c r="BN53"/>
  <c r="BN54" s="1"/>
  <c r="BM53"/>
  <c r="BM54" s="1"/>
  <c r="BL53"/>
  <c r="BL54" s="1"/>
  <c r="BK53"/>
  <c r="BK54" s="1"/>
  <c r="BJ53"/>
  <c r="BJ54" s="1"/>
  <c r="BI53"/>
  <c r="BI54" s="1"/>
  <c r="BH53"/>
  <c r="BH54" s="1"/>
  <c r="BG53"/>
  <c r="BG54" s="1"/>
  <c r="BF53"/>
  <c r="BF54" s="1"/>
  <c r="BE53"/>
  <c r="BE54" s="1"/>
  <c r="BD53"/>
  <c r="BD54" s="1"/>
  <c r="BC53"/>
  <c r="BC54" s="1"/>
  <c r="BB53"/>
  <c r="BB54" s="1"/>
  <c r="BA53"/>
  <c r="BA54" s="1"/>
  <c r="AZ53"/>
  <c r="AZ54" s="1"/>
  <c r="AY53"/>
  <c r="AY54" s="1"/>
  <c r="AX53"/>
  <c r="AX54" s="1"/>
  <c r="AW53"/>
  <c r="AW54" s="1"/>
  <c r="AV53"/>
  <c r="AV54" s="1"/>
  <c r="AU53"/>
  <c r="AU54" s="1"/>
  <c r="AT53"/>
  <c r="AT54" s="1"/>
  <c r="AS53"/>
  <c r="AS54" s="1"/>
  <c r="AR53"/>
  <c r="AR54" s="1"/>
  <c r="AQ53"/>
  <c r="AQ54" s="1"/>
  <c r="AP53"/>
  <c r="AP54" s="1"/>
  <c r="AO53"/>
  <c r="AO54" s="1"/>
  <c r="AN53"/>
  <c r="AN54" s="1"/>
  <c r="AM53"/>
  <c r="AM54" s="1"/>
  <c r="AL53"/>
  <c r="AL54" s="1"/>
  <c r="AK53"/>
  <c r="AK54" s="1"/>
  <c r="AJ53"/>
  <c r="AJ54" s="1"/>
  <c r="AI53"/>
  <c r="AI54" s="1"/>
  <c r="AH53"/>
  <c r="AH54" s="1"/>
  <c r="AG53"/>
  <c r="AG54" s="1"/>
  <c r="AF53"/>
  <c r="AF54" s="1"/>
  <c r="AE53"/>
  <c r="AE54" s="1"/>
  <c r="AD53"/>
  <c r="AD54" s="1"/>
  <c r="AC53"/>
  <c r="AC54" s="1"/>
  <c r="AB53"/>
  <c r="AB54" s="1"/>
  <c r="AA53"/>
  <c r="AA54" s="1"/>
  <c r="Z53"/>
  <c r="Z54" s="1"/>
  <c r="Y53"/>
  <c r="Y54" s="1"/>
  <c r="X53"/>
  <c r="X54" s="1"/>
  <c r="W53"/>
  <c r="W54" s="1"/>
  <c r="V53"/>
  <c r="V54" s="1"/>
  <c r="U53"/>
  <c r="U54" s="1"/>
  <c r="T53"/>
  <c r="T54" s="1"/>
  <c r="S53"/>
  <c r="S54" s="1"/>
  <c r="R53"/>
  <c r="R54" s="1"/>
  <c r="Q53"/>
  <c r="Q54" s="1"/>
  <c r="P53"/>
  <c r="P54" s="1"/>
  <c r="O53"/>
  <c r="O54" s="1"/>
  <c r="N53"/>
  <c r="N54" s="1"/>
  <c r="M53"/>
  <c r="M54" s="1"/>
  <c r="L53"/>
  <c r="L54" s="1"/>
  <c r="K53"/>
  <c r="K54" s="1"/>
  <c r="J53"/>
  <c r="J54" s="1"/>
  <c r="I53"/>
  <c r="I54" s="1"/>
  <c r="H53"/>
  <c r="H54" s="1"/>
  <c r="G53"/>
  <c r="G54" s="1"/>
  <c r="F53"/>
  <c r="F54" s="1"/>
  <c r="E53"/>
  <c r="E54" s="1"/>
  <c r="O14" i="28"/>
  <c r="K14"/>
  <c r="G14"/>
  <c r="C14"/>
  <c r="Q13"/>
  <c r="Q14" s="1"/>
  <c r="P13"/>
  <c r="P14" s="1"/>
  <c r="O13"/>
  <c r="N13"/>
  <c r="N14" s="1"/>
  <c r="M13"/>
  <c r="M14" s="1"/>
  <c r="L13"/>
  <c r="L14" s="1"/>
  <c r="K13"/>
  <c r="J13"/>
  <c r="J14" s="1"/>
  <c r="I13"/>
  <c r="I14" s="1"/>
  <c r="H13"/>
  <c r="H14" s="1"/>
  <c r="G13"/>
  <c r="F13"/>
  <c r="F14" s="1"/>
  <c r="E13"/>
  <c r="E14" s="1"/>
  <c r="D13"/>
  <c r="D14" s="1"/>
  <c r="C13"/>
  <c r="B13"/>
  <c r="B14" s="1"/>
  <c r="O14" i="27"/>
  <c r="K14"/>
  <c r="G14"/>
  <c r="C14"/>
  <c r="Q13"/>
  <c r="Q14" s="1"/>
  <c r="P13"/>
  <c r="P14" s="1"/>
  <c r="O13"/>
  <c r="N13"/>
  <c r="N14" s="1"/>
  <c r="M13"/>
  <c r="M14" s="1"/>
  <c r="L13"/>
  <c r="L14" s="1"/>
  <c r="K13"/>
  <c r="J13"/>
  <c r="J14" s="1"/>
  <c r="I13"/>
  <c r="I14" s="1"/>
  <c r="H13"/>
  <c r="H14" s="1"/>
  <c r="G13"/>
  <c r="F13"/>
  <c r="F14" s="1"/>
  <c r="E13"/>
  <c r="E14" s="1"/>
  <c r="D13"/>
  <c r="D14" s="1"/>
  <c r="C13"/>
  <c r="B13"/>
  <c r="B14" s="1"/>
  <c r="Q13" i="26"/>
  <c r="O13"/>
  <c r="N13"/>
  <c r="M13"/>
  <c r="L13"/>
  <c r="K13"/>
  <c r="J13"/>
  <c r="I13"/>
  <c r="H13"/>
  <c r="G13"/>
  <c r="F13"/>
  <c r="C13"/>
  <c r="B14"/>
  <c r="O14" i="25"/>
  <c r="K14"/>
  <c r="G14"/>
  <c r="C14"/>
  <c r="Q13"/>
  <c r="Q14" s="1"/>
  <c r="P13"/>
  <c r="P14" s="1"/>
  <c r="O13"/>
  <c r="N13"/>
  <c r="N14" s="1"/>
  <c r="M13"/>
  <c r="M14" s="1"/>
  <c r="L13"/>
  <c r="L14" s="1"/>
  <c r="K13"/>
  <c r="J13"/>
  <c r="J14" s="1"/>
  <c r="I13"/>
  <c r="I14" s="1"/>
  <c r="H13"/>
  <c r="H14" s="1"/>
  <c r="G13"/>
  <c r="F13"/>
  <c r="F14" s="1"/>
  <c r="E13"/>
  <c r="E14" s="1"/>
  <c r="D13"/>
  <c r="D14" s="1"/>
  <c r="C13"/>
  <c r="B13"/>
  <c r="B14" s="1"/>
  <c r="O14" i="24"/>
  <c r="K14"/>
  <c r="G14"/>
  <c r="C14"/>
  <c r="Q13"/>
  <c r="Q14" s="1"/>
  <c r="P13"/>
  <c r="P14" s="1"/>
  <c r="O13"/>
  <c r="N13"/>
  <c r="N14" s="1"/>
  <c r="M13"/>
  <c r="M14" s="1"/>
  <c r="L13"/>
  <c r="L14" s="1"/>
  <c r="K13"/>
  <c r="J13"/>
  <c r="J14" s="1"/>
  <c r="I13"/>
  <c r="I14" s="1"/>
  <c r="H13"/>
  <c r="H14" s="1"/>
  <c r="G13"/>
  <c r="F13"/>
  <c r="F14" s="1"/>
  <c r="E13"/>
  <c r="E14" s="1"/>
  <c r="D13"/>
  <c r="D14" s="1"/>
  <c r="C13"/>
  <c r="B13"/>
  <c r="B14" s="1"/>
  <c r="Q13" i="23"/>
  <c r="Q14" s="1"/>
  <c r="P13"/>
  <c r="O13"/>
  <c r="O14" s="1"/>
  <c r="N13"/>
  <c r="M13"/>
  <c r="M14" s="1"/>
  <c r="L13"/>
  <c r="K13"/>
  <c r="K14" s="1"/>
  <c r="J13"/>
  <c r="I13"/>
  <c r="I14" s="1"/>
  <c r="H13"/>
  <c r="G13"/>
  <c r="G14" s="1"/>
  <c r="F13"/>
  <c r="F14" s="1"/>
  <c r="E13"/>
  <c r="E14" s="1"/>
  <c r="D13"/>
  <c r="D14" s="1"/>
  <c r="C13"/>
  <c r="C14" s="1"/>
  <c r="B13"/>
  <c r="B14" s="1"/>
  <c r="Q13" i="22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1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0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9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8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7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6"/>
  <c r="Q14" s="1"/>
  <c r="P13"/>
  <c r="O13"/>
  <c r="O14" s="1"/>
  <c r="N13"/>
  <c r="M13"/>
  <c r="M14" s="1"/>
  <c r="L13"/>
  <c r="K13"/>
  <c r="K14" s="1"/>
  <c r="J13"/>
  <c r="I13"/>
  <c r="I14" s="1"/>
  <c r="H13"/>
  <c r="G13"/>
  <c r="G14" s="1"/>
  <c r="F13"/>
  <c r="E13"/>
  <c r="E14" s="1"/>
  <c r="D13"/>
  <c r="D14" s="1"/>
  <c r="C13"/>
  <c r="C14" s="1"/>
  <c r="B13"/>
  <c r="B14" s="1"/>
  <c r="Q13" i="15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4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3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2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1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0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9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8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7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6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5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4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3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2" i="1"/>
  <c r="P12"/>
  <c r="O12"/>
  <c r="L12"/>
  <c r="I12"/>
  <c r="F12"/>
  <c r="Q11"/>
  <c r="P11"/>
  <c r="O11"/>
  <c r="N11"/>
  <c r="M11"/>
  <c r="L11"/>
  <c r="K11"/>
  <c r="J11"/>
  <c r="I11"/>
  <c r="H11"/>
  <c r="G11"/>
  <c r="F11"/>
  <c r="E11"/>
  <c r="D11"/>
  <c r="C11"/>
  <c r="B11"/>
  <c r="Q10"/>
  <c r="P10"/>
  <c r="O10"/>
  <c r="N10"/>
  <c r="M10"/>
  <c r="L10"/>
  <c r="K10"/>
  <c r="J10"/>
  <c r="I10"/>
  <c r="H10"/>
  <c r="G10"/>
  <c r="F10"/>
  <c r="E10"/>
  <c r="D10"/>
  <c r="C10"/>
  <c r="B10"/>
  <c r="Q9"/>
  <c r="P9"/>
  <c r="O9"/>
  <c r="N9"/>
  <c r="M9"/>
  <c r="L9"/>
  <c r="K9"/>
  <c r="J9"/>
  <c r="I9"/>
  <c r="H9"/>
  <c r="G9"/>
  <c r="F9"/>
  <c r="E9"/>
  <c r="D9"/>
  <c r="C9"/>
  <c r="B9"/>
  <c r="Q8"/>
  <c r="P8"/>
  <c r="O8"/>
  <c r="O13" s="1"/>
  <c r="N8"/>
  <c r="N13" s="1"/>
  <c r="M8"/>
  <c r="M13" s="1"/>
  <c r="L8"/>
  <c r="L13" s="1"/>
  <c r="K8"/>
  <c r="K13" s="1"/>
  <c r="J8"/>
  <c r="J13" s="1"/>
  <c r="I8"/>
  <c r="I13" s="1"/>
  <c r="H8"/>
  <c r="H13" s="1"/>
  <c r="G8"/>
  <c r="G13" s="1"/>
  <c r="F8"/>
  <c r="F13" s="1"/>
  <c r="E8"/>
  <c r="E13" s="1"/>
  <c r="D8"/>
  <c r="D13" s="1"/>
  <c r="C8"/>
  <c r="C13" s="1"/>
  <c r="B8"/>
  <c r="B13" s="1"/>
  <c r="B14" s="1"/>
  <c r="D14" i="26" l="1"/>
  <c r="J14"/>
  <c r="N14"/>
  <c r="C14"/>
  <c r="E14"/>
  <c r="I14"/>
  <c r="M14"/>
  <c r="Q14"/>
  <c r="G14"/>
  <c r="O14"/>
  <c r="F14"/>
  <c r="H14"/>
  <c r="L14"/>
  <c r="P14"/>
  <c r="K14"/>
  <c r="D14" i="1"/>
  <c r="F14"/>
  <c r="H14"/>
  <c r="J14"/>
  <c r="L14"/>
  <c r="N14"/>
  <c r="P14"/>
  <c r="C14"/>
  <c r="E14"/>
  <c r="G14"/>
  <c r="I14"/>
  <c r="K14"/>
  <c r="M14"/>
  <c r="O14"/>
  <c r="Q14"/>
  <c r="F14" i="16"/>
  <c r="H14"/>
  <c r="J14"/>
  <c r="L14"/>
  <c r="N14"/>
  <c r="P14"/>
  <c r="H14" i="23"/>
  <c r="J14"/>
  <c r="L14"/>
  <c r="N14"/>
  <c r="P14"/>
</calcChain>
</file>

<file path=xl/sharedStrings.xml><?xml version="1.0" encoding="utf-8"?>
<sst xmlns="http://schemas.openxmlformats.org/spreadsheetml/2006/main" count="1084" uniqueCount="76">
  <si>
    <t>Приложение 5</t>
  </si>
  <si>
    <t>Свод методиста районного отдела образования</t>
  </si>
  <si>
    <t>Наименование района_______________________________________________________</t>
  </si>
  <si>
    <t>ФИО методиста _________________________________________________</t>
  </si>
  <si>
    <t>Возрастные группы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</si>
  <si>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</si>
  <si>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</si>
  <si>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</si>
  <si>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</si>
  <si>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</si>
  <si>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</si>
  <si>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</si>
  <si>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</si>
  <si>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</si>
  <si>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</si>
  <si>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</si>
  <si>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</si>
  <si>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</si>
  <si>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</si>
  <si>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Всего</t>
  </si>
  <si>
    <t>%</t>
  </si>
  <si>
    <t>Наименование района___________________________________________________</t>
  </si>
  <si>
    <t>ФИО методиста__________________________________________________________</t>
  </si>
  <si>
    <t>№</t>
  </si>
  <si>
    <t>Наименование детских садов, мини-центров, школ с предшкольными классами</t>
  </si>
  <si>
    <t>ФИО методиста ДО</t>
  </si>
  <si>
    <t>Всего детей в ДО</t>
  </si>
  <si>
    <t>Развитие познавательных и интеллектуальных навыков</t>
  </si>
  <si>
    <t>Мини - центр "Ақбота" при Енбекшильдерской СШ</t>
  </si>
  <si>
    <t>Мини- центр "Балдаурен" при Амангельдинской СШ</t>
  </si>
  <si>
    <t>Мини- центр "Айналаин" при Когамской СШ</t>
  </si>
  <si>
    <t>Мини- центр "Балауса" при Казгородской  СШ</t>
  </si>
  <si>
    <t>Мини-центр "Бөбек" при СШ № 1</t>
  </si>
  <si>
    <t>Мини-центр "Әсем" при Алгинской ОШ</t>
  </si>
  <si>
    <t>Мини - центр "Болашақ" при Саулинской СШ</t>
  </si>
  <si>
    <t>Мини - центр "Қарлығаш" при Кудукагашской СШ</t>
  </si>
  <si>
    <t>Мини - центр "Аққу" при Мамайской СШ</t>
  </si>
  <si>
    <t>Мини - центр "Еркетай" при Заураловской СШ</t>
  </si>
  <si>
    <t>Мини- центр "Шырша" при Буландинской СШ</t>
  </si>
  <si>
    <t>Мини- центр "Балауса" при Невской СШ</t>
  </si>
  <si>
    <t>Мини- центр "Қарлығаш" при Баймурзиской ОШ</t>
  </si>
  <si>
    <t>Мини- центр "Ақбота" при Кенащинской СШ</t>
  </si>
  <si>
    <t>Мини- центр "Қарлығаш" при Заозерновской ОШ</t>
  </si>
  <si>
    <t>Мини-центр "Еркемай" при Макпальской ОШ</t>
  </si>
  <si>
    <t>Мини- центр "Балдаурен" при Донской СШ</t>
  </si>
  <si>
    <t>Мини-центр "Арай" при Бирсуатской СШ</t>
  </si>
  <si>
    <t>Ясли-сад "Күншуақ"</t>
  </si>
  <si>
    <t>Детский сад"Балдырған"</t>
  </si>
  <si>
    <t>КГУ "ООШ села Ангал батыр"</t>
  </si>
  <si>
    <t>КГУ "ОСШ села Алга"</t>
  </si>
  <si>
    <t>КГУ "ООШ села Бирсуат"</t>
  </si>
  <si>
    <t>КГУ " ООШ села Буланды"</t>
  </si>
  <si>
    <t>КГУ "ОСШ села Баймурза"</t>
  </si>
  <si>
    <t>КГУ "ООШ села Андыкожа батыр"</t>
  </si>
  <si>
    <t>КГУ "НШ села Джукей"</t>
  </si>
  <si>
    <t>КГУ "ООШ села Енбекшильдерское"</t>
  </si>
  <si>
    <t>КГУ "ОСШ села Заозерное"</t>
  </si>
  <si>
    <t>КГУ "ОСШ села Заураловка"</t>
  </si>
  <si>
    <t>КГУ "ОСШ села Краснофлотское"</t>
  </si>
  <si>
    <t>КГУ "ООШ села Ульги"</t>
  </si>
  <si>
    <t>КГУ "НШ села Каратал"</t>
  </si>
  <si>
    <t>КГУ "ОСШ села Кызылуюм"</t>
  </si>
  <si>
    <t>КГУ "ООШ села Кенащи"</t>
  </si>
  <si>
    <t>КГУ "ООШ села Кудукагаш"</t>
  </si>
  <si>
    <t>КГУ "ООШ села Когам"</t>
  </si>
  <si>
    <t>КГУ "ОСШ села Макпал"</t>
  </si>
  <si>
    <t>КГУ "ОСШ села Мамай"</t>
  </si>
  <si>
    <t>КГУ "ООШ села Макинка"</t>
  </si>
  <si>
    <t>КГУ "ООШ села Тасшалкар"</t>
  </si>
  <si>
    <t>КГУ "ООШ села Сауле"</t>
  </si>
  <si>
    <t>КГУ "НШ села Актас"</t>
  </si>
  <si>
    <t>КГУ "ООШ №1 города Степняк"</t>
  </si>
  <si>
    <t>КГУ "ООШ №2 города Степняк"</t>
  </si>
  <si>
    <t>Жапарова</t>
  </si>
  <si>
    <t>ФИО учителя:  Жапарова Г.Ф.</t>
  </si>
  <si>
    <t>Наименование района  Биржан сал "ООШ№1 г.Степняк"</t>
  </si>
</sst>
</file>

<file path=xl/styles.xml><?xml version="1.0" encoding="utf-8"?>
<styleSheet xmlns="http://schemas.openxmlformats.org/spreadsheetml/2006/main">
  <fonts count="12">
    <font>
      <sz val="11"/>
      <name val="Calibri"/>
      <scheme val="minor"/>
    </font>
    <font>
      <sz val="11"/>
      <name val="Calibri"/>
    </font>
    <font>
      <b/>
      <sz val="12"/>
      <name val="Times New Roman"/>
    </font>
    <font>
      <sz val="12"/>
      <name val="Times New Roman"/>
    </font>
    <font>
      <sz val="11"/>
      <name val="Calibri"/>
    </font>
    <font>
      <i/>
      <sz val="12"/>
      <name val="Times New Roman"/>
    </font>
    <font>
      <sz val="12"/>
      <color rgb="FF000000"/>
      <name val="Times New Roman"/>
    </font>
    <font>
      <sz val="12"/>
      <name val="Calibri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5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7" fillId="0" borderId="6" xfId="0" applyFont="1" applyBorder="1"/>
    <xf numFmtId="0" fontId="1" fillId="0" borderId="6" xfId="0" applyFon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4" fillId="0" borderId="5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3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0" xfId="0" applyFont="1" applyAlignment="1"/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0" fillId="0" borderId="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6" xfId="0" applyFont="1" applyBorder="1"/>
    <xf numFmtId="0" fontId="11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topLeftCell="I1" zoomScale="86" zoomScaleNormal="86" workbookViewId="0">
      <selection activeCell="A6" sqref="A6:K14"/>
    </sheetView>
  </sheetViews>
  <sheetFormatPr defaultColWidth="14.42578125" defaultRowHeight="15" customHeight="1"/>
  <cols>
    <col min="1" max="1" width="20.28515625" customWidth="1"/>
    <col min="2" max="4" width="8.7109375" customWidth="1"/>
    <col min="5" max="5" width="16.5703125" customWidth="1"/>
    <col min="6" max="7" width="8.7109375" customWidth="1"/>
    <col min="8" max="8" width="27.5703125" customWidth="1"/>
    <col min="9" max="10" width="8.7109375" customWidth="1"/>
    <col min="11" max="11" width="40.5703125" customWidth="1"/>
    <col min="12" max="13" width="8.7109375" customWidth="1"/>
    <col min="14" max="14" width="29.85546875" customWidth="1"/>
    <col min="15" max="16" width="8.7109375" customWidth="1"/>
    <col min="17" max="17" width="36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73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9" t="s">
        <v>4</v>
      </c>
      <c r="B6" s="39" t="s">
        <v>5</v>
      </c>
      <c r="C6" s="40" t="s">
        <v>6</v>
      </c>
      <c r="D6" s="35"/>
      <c r="E6" s="36"/>
      <c r="F6" s="41" t="s">
        <v>7</v>
      </c>
      <c r="G6" s="35"/>
      <c r="H6" s="36"/>
      <c r="I6" s="41" t="s">
        <v>8</v>
      </c>
      <c r="J6" s="35"/>
      <c r="K6" s="36"/>
      <c r="L6" s="41" t="s">
        <v>9</v>
      </c>
      <c r="M6" s="35"/>
      <c r="N6" s="36"/>
      <c r="O6" s="41" t="s">
        <v>10</v>
      </c>
      <c r="P6" s="35"/>
      <c r="Q6" s="36"/>
    </row>
    <row r="7" spans="1:17" ht="120">
      <c r="A7" s="37"/>
      <c r="B7" s="37"/>
      <c r="C7" s="42" t="s">
        <v>11</v>
      </c>
      <c r="D7" s="42" t="s">
        <v>12</v>
      </c>
      <c r="E7" s="42" t="s">
        <v>13</v>
      </c>
      <c r="F7" s="42" t="s">
        <v>11</v>
      </c>
      <c r="G7" s="42" t="s">
        <v>12</v>
      </c>
      <c r="H7" s="42" t="s">
        <v>13</v>
      </c>
      <c r="I7" s="42" t="s">
        <v>11</v>
      </c>
      <c r="J7" s="42" t="s">
        <v>12</v>
      </c>
      <c r="K7" s="42" t="s">
        <v>13</v>
      </c>
      <c r="L7" s="42" t="s">
        <v>11</v>
      </c>
      <c r="M7" s="42" t="s">
        <v>12</v>
      </c>
      <c r="N7" s="42" t="s">
        <v>13</v>
      </c>
      <c r="O7" s="42" t="s">
        <v>11</v>
      </c>
      <c r="P7" s="42" t="s">
        <v>12</v>
      </c>
      <c r="Q7" s="42" t="s">
        <v>13</v>
      </c>
    </row>
    <row r="8" spans="1:17" ht="33" customHeight="1">
      <c r="A8" s="43" t="s">
        <v>14</v>
      </c>
      <c r="B8" s="44">
        <f>Куншуак!B8+Балдырган!B8+'Ангал. батыр М-Ц, ПРЕДШ. '!B8+'Алга М-Ц, ПРЕДШ.'!B8+'Бирсуат М-Ц,ПРЕДШ'!B8+'Буланда ПРЕДШ.'!B8+'Баймурза М-Ц.ПРЕДШК.'!B8+'Андыкожа М-Ц, ПРЕДШ'!B8+'Джукей ПРЕДШ'!B8+'Енбек М-Ц ПРЕДШ'!B8+'Заозерка М-Ц, ПРЕДШК'!B8+'Зауралов. М-Ц,ПРЕДШ'!B8+'Красноф ПРЕДШ'!B8+'УльгиМ-Ц,ПРЕДШ'!B8+КараталПРЕДШ!B8+КызылумПРЕДШ!B8+'КенащиМ-Ц,ПРЕДШ'!B8+'КудукМ-Ц, ПРЕДШ'!B8+'Когам М-Ц,ПРЕДШ'!B8+'МакпалМ-Ц,ПРЕДШ'!B8+'МамайМ-Ц,ПРЕДШ'!B8+МакинкаПРЕДШ!B8+'ТасшалкарМ-Ц,ПРЕДШ'!B8+'Сауле М-Ц,ПРЕДШ'!B8+'СШ №1 М-Ц,ПРЕДШ'!B8+СШ№2ПРЕДШ!B8+АктасПРЕДШ!B8</f>
        <v>0</v>
      </c>
      <c r="C8" s="44">
        <f>Куншуак!C8+Балдырган!C8+'Ангал. батыр М-Ц, ПРЕДШ. '!C8+'Алга М-Ц, ПРЕДШ.'!C8+'Бирсуат М-Ц,ПРЕДШ'!C8+'Буланда ПРЕДШ.'!C8+'Баймурза М-Ц.ПРЕДШК.'!C8+'Андыкожа М-Ц, ПРЕДШ'!C8+'Джукей ПРЕДШ'!C8+'Енбек М-Ц ПРЕДШ'!C8+'Заозерка М-Ц, ПРЕДШК'!C8+'Зауралов. М-Ц,ПРЕДШ'!C8+'Красноф ПРЕДШ'!C8+'УльгиМ-Ц,ПРЕДШ'!C8+КараталПРЕДШ!C8+КызылумПРЕДШ!C8+'КенащиМ-Ц,ПРЕДШ'!C8+'КудукМ-Ц, ПРЕДШ'!C8+'Когам М-Ц,ПРЕДШ'!C8+'МакпалМ-Ц,ПРЕДШ'!C8+'МамайМ-Ц,ПРЕДШ'!C8+МакинкаПРЕДШ!C8+'ТасшалкарМ-Ц,ПРЕДШ'!C8+'Сауле М-Ц,ПРЕДШ'!C8+'СШ №1 М-Ц,ПРЕДШ'!C8+СШ№2ПРЕДШ!C8+АктасПРЕДШ!C8</f>
        <v>0</v>
      </c>
      <c r="D8" s="44">
        <f>Куншуак!D8+Балдырган!D8+'Ангал. батыр М-Ц, ПРЕДШ. '!D8+'Алга М-Ц, ПРЕДШ.'!D8+'Бирсуат М-Ц,ПРЕДШ'!D8+'Буланда ПРЕДШ.'!D8+'Баймурза М-Ц.ПРЕДШК.'!D8+'Андыкожа М-Ц, ПРЕДШ'!D8+'Джукей ПРЕДШ'!D8+'Енбек М-Ц ПРЕДШ'!D8+'Заозерка М-Ц, ПРЕДШК'!D8+'Зауралов. М-Ц,ПРЕДШ'!D8+'Красноф ПРЕДШ'!D8+'УльгиМ-Ц,ПРЕДШ'!D8+КараталПРЕДШ!D8+КызылумПРЕДШ!D8+'КенащиМ-Ц,ПРЕДШ'!D8+'КудукМ-Ц, ПРЕДШ'!D8+'Когам М-Ц,ПРЕДШ'!D8+'МакпалМ-Ц,ПРЕДШ'!D8+'МамайМ-Ц,ПРЕДШ'!D8+МакинкаПРЕДШ!D8+'ТасшалкарМ-Ц,ПРЕДШ'!D8+'Сауле М-Ц,ПРЕДШ'!D8+'СШ №1 М-Ц,ПРЕДШ'!D8+СШ№2ПРЕДШ!D8+АктасПРЕДШ!D8</f>
        <v>0</v>
      </c>
      <c r="E8" s="44">
        <f>Куншуак!E8+Балдырган!E8+'Ангал. батыр М-Ц, ПРЕДШ. '!E8+'Алга М-Ц, ПРЕДШ.'!E8+'Бирсуат М-Ц,ПРЕДШ'!E8+'Буланда ПРЕДШ.'!E8+'Баймурза М-Ц.ПРЕДШК.'!E8+'Андыкожа М-Ц, ПРЕДШ'!E8+'Джукей ПРЕДШ'!E8+'Енбек М-Ц ПРЕДШ'!E8+'Заозерка М-Ц, ПРЕДШК'!E8+'Зауралов. М-Ц,ПРЕДШ'!E8+'Красноф ПРЕДШ'!E8+'УльгиМ-Ц,ПРЕДШ'!E8+КараталПРЕДШ!E8+КызылумПРЕДШ!E8+'КенащиМ-Ц,ПРЕДШ'!E8+'КудукМ-Ц, ПРЕДШ'!E8+'Когам М-Ц,ПРЕДШ'!E8+'МакпалМ-Ц,ПРЕДШ'!E8+'МамайМ-Ц,ПРЕДШ'!E8+МакинкаПРЕДШ!E8+'ТасшалкарМ-Ц,ПРЕДШ'!E8+'Сауле М-Ц,ПРЕДШ'!E8+'СШ №1 М-Ц,ПРЕДШ'!E8+СШ№2ПРЕДШ!E8+АктасПРЕДШ!E8</f>
        <v>0</v>
      </c>
      <c r="F8" s="44">
        <f>Куншуак!F8+Балдырган!F8+'Ангал. батыр М-Ц, ПРЕДШ. '!F8+'Алга М-Ц, ПРЕДШ.'!F8+'Бирсуат М-Ц,ПРЕДШ'!F8+'Буланда ПРЕДШ.'!F8+'Баймурза М-Ц.ПРЕДШК.'!F8+'Андыкожа М-Ц, ПРЕДШ'!F8+'Джукей ПРЕДШ'!F8+'Енбек М-Ц ПРЕДШ'!F8+'Заозерка М-Ц, ПРЕДШК'!F8+'Зауралов. М-Ц,ПРЕДШ'!F8+'Красноф ПРЕДШ'!F8+'УльгиМ-Ц,ПРЕДШ'!F8+КараталПРЕДШ!F8+КызылумПРЕДШ!F8+'КенащиМ-Ц,ПРЕДШ'!F8+'КудукМ-Ц, ПРЕДШ'!F8+'Когам М-Ц,ПРЕДШ'!F8+'МакпалМ-Ц,ПРЕДШ'!F8+'МамайМ-Ц,ПРЕДШ'!F8+МакинкаПРЕДШ!F8+'ТасшалкарМ-Ц,ПРЕДШ'!F8+'Сауле М-Ц,ПРЕДШ'!F8+'СШ №1 М-Ц,ПРЕДШ'!F8+СШ№2ПРЕДШ!F8+АктасПРЕДШ!F8</f>
        <v>0</v>
      </c>
      <c r="G8" s="44">
        <f>Куншуак!G8+Балдырган!G8+'Ангал. батыр М-Ц, ПРЕДШ. '!G8+'Алга М-Ц, ПРЕДШ.'!G8+'Бирсуат М-Ц,ПРЕДШ'!G8+'Буланда ПРЕДШ.'!G8+'Баймурза М-Ц.ПРЕДШК.'!G8+'Андыкожа М-Ц, ПРЕДШ'!G8+'Джукей ПРЕДШ'!G8+'Енбек М-Ц ПРЕДШ'!G8+'Заозерка М-Ц, ПРЕДШК'!G8+'Зауралов. М-Ц,ПРЕДШ'!G8+'Красноф ПРЕДШ'!G8+'УльгиМ-Ц,ПРЕДШ'!G8+КараталПРЕДШ!G8+КызылумПРЕДШ!G8+'КенащиМ-Ц,ПРЕДШ'!G8+'КудукМ-Ц, ПРЕДШ'!G8+'Когам М-Ц,ПРЕДШ'!G8+'МакпалМ-Ц,ПРЕДШ'!G8+'МамайМ-Ц,ПРЕДШ'!G8+МакинкаПРЕДШ!G8+'ТасшалкарМ-Ц,ПРЕДШ'!G8+'Сауле М-Ц,ПРЕДШ'!G8+'СШ №1 М-Ц,ПРЕДШ'!G8+СШ№2ПРЕДШ!G8+АктасПРЕДШ!G8</f>
        <v>0</v>
      </c>
      <c r="H8" s="44">
        <f>Куншуак!H8+Балдырган!H8+'Ангал. батыр М-Ц, ПРЕДШ. '!H8+'Алга М-Ц, ПРЕДШ.'!H8+'Бирсуат М-Ц,ПРЕДШ'!H8+'Буланда ПРЕДШ.'!H8+'Баймурза М-Ц.ПРЕДШК.'!H8+'Андыкожа М-Ц, ПРЕДШ'!H8+'Джукей ПРЕДШ'!H8+'Енбек М-Ц ПРЕДШ'!H8+'Заозерка М-Ц, ПРЕДШК'!H8+'Зауралов. М-Ц,ПРЕДШ'!H8+'Красноф ПРЕДШ'!H8+'УльгиМ-Ц,ПРЕДШ'!H8+КараталПРЕДШ!H8+КызылумПРЕДШ!H8+'КенащиМ-Ц,ПРЕДШ'!H8+'КудукМ-Ц, ПРЕДШ'!H8+'Когам М-Ц,ПРЕДШ'!H8+'МакпалМ-Ц,ПРЕДШ'!H8+'МамайМ-Ц,ПРЕДШ'!H8+МакинкаПРЕДШ!H8+'ТасшалкарМ-Ц,ПРЕДШ'!H8+'Сауле М-Ц,ПРЕДШ'!H8+'СШ №1 М-Ц,ПРЕДШ'!H8+СШ№2ПРЕДШ!H8+АктасПРЕДШ!H8</f>
        <v>0</v>
      </c>
      <c r="I8" s="44">
        <f>Куншуак!I8+Балдырган!I8+'Ангал. батыр М-Ц, ПРЕДШ. '!I8+'Алга М-Ц, ПРЕДШ.'!I8+'Бирсуат М-Ц,ПРЕДШ'!I8+'Буланда ПРЕДШ.'!I8+'Баймурза М-Ц.ПРЕДШК.'!I8+'Андыкожа М-Ц, ПРЕДШ'!I8+'Джукей ПРЕДШ'!I8+'Енбек М-Ц ПРЕДШ'!I8+'Заозерка М-Ц, ПРЕДШК'!I8+'Зауралов. М-Ц,ПРЕДШ'!I8+'Красноф ПРЕДШ'!I8+'УльгиМ-Ц,ПРЕДШ'!I8+КараталПРЕДШ!I8+КызылумПРЕДШ!I8+'КенащиМ-Ц,ПРЕДШ'!I8+'КудукМ-Ц, ПРЕДШ'!I8+'Когам М-Ц,ПРЕДШ'!I8+'МакпалМ-Ц,ПРЕДШ'!I8+'МамайМ-Ц,ПРЕДШ'!I8+МакинкаПРЕДШ!I8+'ТасшалкарМ-Ц,ПРЕДШ'!I8+'Сауле М-Ц,ПРЕДШ'!I8+'СШ №1 М-Ц,ПРЕДШ'!I8+СШ№2ПРЕДШ!I8+АктасПРЕДШ!I8</f>
        <v>0</v>
      </c>
      <c r="J8" s="44">
        <f>Куншуак!J8+Балдырган!J8+'Ангал. батыр М-Ц, ПРЕДШ. '!J8+'Алга М-Ц, ПРЕДШ.'!J8+'Бирсуат М-Ц,ПРЕДШ'!J8+'Буланда ПРЕДШ.'!J8+'Баймурза М-Ц.ПРЕДШК.'!J8+'Андыкожа М-Ц, ПРЕДШ'!J8+'Джукей ПРЕДШ'!J8+'Енбек М-Ц ПРЕДШ'!J8+'Заозерка М-Ц, ПРЕДШК'!J8+'Зауралов. М-Ц,ПРЕДШ'!J8+'Красноф ПРЕДШ'!J8+'УльгиМ-Ц,ПРЕДШ'!J8+КараталПРЕДШ!J8+КызылумПРЕДШ!J8+'КенащиМ-Ц,ПРЕДШ'!J8+'КудукМ-Ц, ПРЕДШ'!J8+'Когам М-Ц,ПРЕДШ'!J8+'МакпалМ-Ц,ПРЕДШ'!J8+'МамайМ-Ц,ПРЕДШ'!J8+МакинкаПРЕДШ!J8+'ТасшалкарМ-Ц,ПРЕДШ'!J8+'Сауле М-Ц,ПРЕДШ'!J8+'СШ №1 М-Ц,ПРЕДШ'!J8+СШ№2ПРЕДШ!J8+АктасПРЕДШ!J8</f>
        <v>0</v>
      </c>
      <c r="K8" s="44">
        <f>Куншуак!K8+Балдырган!K8+'Ангал. батыр М-Ц, ПРЕДШ. '!K8+'Алга М-Ц, ПРЕДШ.'!K8+'Бирсуат М-Ц,ПРЕДШ'!K8+'Буланда ПРЕДШ.'!K8+'Баймурза М-Ц.ПРЕДШК.'!K8+'Андыкожа М-Ц, ПРЕДШ'!K8+'Джукей ПРЕДШ'!K8+'Енбек М-Ц ПРЕДШ'!K8+'Заозерка М-Ц, ПРЕДШК'!K8+'Зауралов. М-Ц,ПРЕДШ'!K8+'Красноф ПРЕДШ'!K8+'УльгиМ-Ц,ПРЕДШ'!K8+КараталПРЕДШ!K8+КызылумПРЕДШ!K8+'КенащиМ-Ц,ПРЕДШ'!K8+'КудукМ-Ц, ПРЕДШ'!K8+'Когам М-Ц,ПРЕДШ'!K8+'МакпалМ-Ц,ПРЕДШ'!K8+'МамайМ-Ц,ПРЕДШ'!K8+МакинкаПРЕДШ!K8+'ТасшалкарМ-Ц,ПРЕДШ'!K8+'Сауле М-Ц,ПРЕДШ'!K8+'СШ №1 М-Ц,ПРЕДШ'!K8+СШ№2ПРЕДШ!K8+АктасПРЕДШ!K8</f>
        <v>0</v>
      </c>
      <c r="L8" s="44">
        <f>Куншуак!L8+Балдырган!L8+'Ангал. батыр М-Ц, ПРЕДШ. '!L8+'Алга М-Ц, ПРЕДШ.'!L8+'Бирсуат М-Ц,ПРЕДШ'!L8+'Буланда ПРЕДШ.'!L8+'Баймурза М-Ц.ПРЕДШК.'!L8+'Андыкожа М-Ц, ПРЕДШ'!L8+'Джукей ПРЕДШ'!L8+'Енбек М-Ц ПРЕДШ'!L8+'Заозерка М-Ц, ПРЕДШК'!L8+'Зауралов. М-Ц,ПРЕДШ'!L8+'Красноф ПРЕДШ'!L8+'УльгиМ-Ц,ПРЕДШ'!L8+КараталПРЕДШ!L8+КызылумПРЕДШ!L8+'КенащиМ-Ц,ПРЕДШ'!L8+'КудукМ-Ц, ПРЕДШ'!L8+'Когам М-Ц,ПРЕДШ'!L8+'МакпалМ-Ц,ПРЕДШ'!L8+'МамайМ-Ц,ПРЕДШ'!L8+МакинкаПРЕДШ!L8+'ТасшалкарМ-Ц,ПРЕДШ'!L8+'Сауле М-Ц,ПРЕДШ'!L8+'СШ №1 М-Ц,ПРЕДШ'!L8+СШ№2ПРЕДШ!L8+АктасПРЕДШ!L8</f>
        <v>0</v>
      </c>
      <c r="M8" s="44">
        <f>Куншуак!M8+Балдырган!M8+'Ангал. батыр М-Ц, ПРЕДШ. '!M8+'Алга М-Ц, ПРЕДШ.'!M8+'Бирсуат М-Ц,ПРЕДШ'!M8+'Буланда ПРЕДШ.'!M8+'Баймурза М-Ц.ПРЕДШК.'!M8+'Андыкожа М-Ц, ПРЕДШ'!M8+'Джукей ПРЕДШ'!M8+'Енбек М-Ц ПРЕДШ'!M8+'Заозерка М-Ц, ПРЕДШК'!M8+'Зауралов. М-Ц,ПРЕДШ'!M8+'Красноф ПРЕДШ'!M8+'УльгиМ-Ц,ПРЕДШ'!M8+КараталПРЕДШ!M8+КызылумПРЕДШ!M8+'КенащиМ-Ц,ПРЕДШ'!M8+'КудукМ-Ц, ПРЕДШ'!M8+'Когам М-Ц,ПРЕДШ'!M8+'МакпалМ-Ц,ПРЕДШ'!M8+'МамайМ-Ц,ПРЕДШ'!M8+МакинкаПРЕДШ!M8+'ТасшалкарМ-Ц,ПРЕДШ'!M8+'Сауле М-Ц,ПРЕДШ'!M8+'СШ №1 М-Ц,ПРЕДШ'!M8+СШ№2ПРЕДШ!M8+АктасПРЕДШ!M8</f>
        <v>0</v>
      </c>
      <c r="N8" s="44">
        <f>Куншуак!N8+Балдырган!N8+'Ангал. батыр М-Ц, ПРЕДШ. '!N8+'Алга М-Ц, ПРЕДШ.'!N8+'Бирсуат М-Ц,ПРЕДШ'!N8+'Буланда ПРЕДШ.'!N8+'Баймурза М-Ц.ПРЕДШК.'!N8+'Андыкожа М-Ц, ПРЕДШ'!N8+'Джукей ПРЕДШ'!N8+'Енбек М-Ц ПРЕДШ'!N8+'Заозерка М-Ц, ПРЕДШК'!N8+'Зауралов. М-Ц,ПРЕДШ'!N8+'Красноф ПРЕДШ'!N8+'УльгиМ-Ц,ПРЕДШ'!N8+КараталПРЕДШ!N8+КызылумПРЕДШ!N8+'КенащиМ-Ц,ПРЕДШ'!N8+'КудукМ-Ц, ПРЕДШ'!N8+'Когам М-Ц,ПРЕДШ'!N8+'МакпалМ-Ц,ПРЕДШ'!N8+'МамайМ-Ц,ПРЕДШ'!N8+МакинкаПРЕДШ!N8+'ТасшалкарМ-Ц,ПРЕДШ'!N8+'Сауле М-Ц,ПРЕДШ'!N8+'СШ №1 М-Ц,ПРЕДШ'!N8+СШ№2ПРЕДШ!N8+АктасПРЕДШ!N8</f>
        <v>0</v>
      </c>
      <c r="O8" s="44">
        <f>Куншуак!O8+Балдырган!O8+'Ангал. батыр М-Ц, ПРЕДШ. '!O8+'Алга М-Ц, ПРЕДШ.'!O8+'Бирсуат М-Ц,ПРЕДШ'!O8+'Буланда ПРЕДШ.'!O8+'Баймурза М-Ц.ПРЕДШК.'!O8+'Андыкожа М-Ц, ПРЕДШ'!O8+'Джукей ПРЕДШ'!O8+'Енбек М-Ц ПРЕДШ'!O8+'Заозерка М-Ц, ПРЕДШК'!O8+'Зауралов. М-Ц,ПРЕДШ'!O8+'Красноф ПРЕДШ'!O8+'УльгиМ-Ц,ПРЕДШ'!O8+КараталПРЕДШ!O8+КызылумПРЕДШ!O8+'КенащиМ-Ц,ПРЕДШ'!O8+'КудукМ-Ц, ПРЕДШ'!O8+'Когам М-Ц,ПРЕДШ'!O8+'МакпалМ-Ц,ПРЕДШ'!O8+'МамайМ-Ц,ПРЕДШ'!O8+МакинкаПРЕДШ!O8+'ТасшалкарМ-Ц,ПРЕДШ'!O8+'Сауле М-Ц,ПРЕДШ'!O8+'СШ №1 М-Ц,ПРЕДШ'!O8+СШ№2ПРЕДШ!O8+АктасПРЕДШ!O8</f>
        <v>0</v>
      </c>
      <c r="P8" s="44">
        <f>Куншуак!P8+Балдырган!P8+'Ангал. батыр М-Ц, ПРЕДШ. '!P8+'Алга М-Ц, ПРЕДШ.'!P8+'Бирсуат М-Ц,ПРЕДШ'!P8+'Буланда ПРЕДШ.'!P8+'Баймурза М-Ц.ПРЕДШК.'!P8+'Андыкожа М-Ц, ПРЕДШ'!P8+'Джукей ПРЕДШ'!P8+'Енбек М-Ц ПРЕДШ'!P8+'Заозерка М-Ц, ПРЕДШК'!P8+'Зауралов. М-Ц,ПРЕДШ'!P8+'Красноф ПРЕДШ'!P8+'УльгиМ-Ц,ПРЕДШ'!P8+КараталПРЕДШ!P8+КызылумПРЕДШ!P8+'КенащиМ-Ц,ПРЕДШ'!P8+'КудукМ-Ц, ПРЕДШ'!P8+'Когам М-Ц,ПРЕДШ'!P8+'МакпалМ-Ц,ПРЕДШ'!P8+'МамайМ-Ц,ПРЕДШ'!P8+МакинкаПРЕДШ!P8+'ТасшалкарМ-Ц,ПРЕДШ'!P8+'Сауле М-Ц,ПРЕДШ'!P8+'СШ №1 М-Ц,ПРЕДШ'!P8+СШ№2ПРЕДШ!P8+АктасПРЕДШ!P8</f>
        <v>0</v>
      </c>
      <c r="Q8" s="44">
        <f>Куншуак!Q8+Балдырган!Q8+'Ангал. батыр М-Ц, ПРЕДШ. '!Q8+'Алга М-Ц, ПРЕДШ.'!Q8+'Бирсуат М-Ц,ПРЕДШ'!Q8+'Буланда ПРЕДШ.'!Q8+'Баймурза М-Ц.ПРЕДШК.'!Q8+'Андыкожа М-Ц, ПРЕДШ'!Q8+'Джукей ПРЕДШ'!Q8+'Енбек М-Ц ПРЕДШ'!Q8+'Заозерка М-Ц, ПРЕДШК'!Q8+'Зауралов. М-Ц,ПРЕДШ'!Q8+'Красноф ПРЕДШ'!Q8+'УльгиМ-Ц,ПРЕДШ'!Q8+КараталПРЕДШ!Q8+КызылумПРЕДШ!Q8+'КенащиМ-Ц,ПРЕДШ'!Q8+'КудукМ-Ц, ПРЕДШ'!Q8+'Когам М-Ц,ПРЕДШ'!Q8+'МакпалМ-Ц,ПРЕДШ'!Q8+'МамайМ-Ц,ПРЕДШ'!Q8+МакинкаПРЕДШ!Q8+'ТасшалкарМ-Ц,ПРЕДШ'!Q8+'Сауле М-Ц,ПРЕДШ'!Q8+'СШ №1 М-Ц,ПРЕДШ'!Q8+СШ№2ПРЕДШ!Q8+АктасПРЕДШ!Q8</f>
        <v>0</v>
      </c>
    </row>
    <row r="9" spans="1:17">
      <c r="A9" s="44" t="s">
        <v>15</v>
      </c>
      <c r="B9" s="44">
        <f>Куншуак!B9+Балдырган!B9+'Ангал. батыр М-Ц, ПРЕДШ. '!B9+'Алга М-Ц, ПРЕДШ.'!B9+'Бирсуат М-Ц,ПРЕДШ'!B9+'Буланда ПРЕДШ.'!B9+'Баймурза М-Ц.ПРЕДШК.'!B9+'Андыкожа М-Ц, ПРЕДШ'!B9+'Джукей ПРЕДШ'!B9+'Енбек М-Ц ПРЕДШ'!B9+'Заозерка М-Ц, ПРЕДШК'!B9+'Зауралов. М-Ц,ПРЕДШ'!B9+'Красноф ПРЕДШ'!B9+'УльгиМ-Ц,ПРЕДШ'!B9+КараталПРЕДШ!B9+КызылумПРЕДШ!B9+'КенащиМ-Ц,ПРЕДШ'!B9+'КудукМ-Ц, ПРЕДШ'!B9+'Когам М-Ц,ПРЕДШ'!B9+'МакпалМ-Ц,ПРЕДШ'!B9+'МамайМ-Ц,ПРЕДШ'!B9+МакинкаПРЕДШ!B9+'ТасшалкарМ-Ц,ПРЕДШ'!B9+'Сауле М-Ц,ПРЕДШ'!B9+'СШ №1 М-Ц,ПРЕДШ'!B9+СШ№2ПРЕДШ!B9+АктасПРЕДШ!B9</f>
        <v>0</v>
      </c>
      <c r="C9" s="44">
        <f>Куншуак!C9+Балдырган!C9+'Ангал. батыр М-Ц, ПРЕДШ. '!C9+'Алга М-Ц, ПРЕДШ.'!C9+'Бирсуат М-Ц,ПРЕДШ'!C9+'Буланда ПРЕДШ.'!C9+'Баймурза М-Ц.ПРЕДШК.'!C9+'Андыкожа М-Ц, ПРЕДШ'!C9+'Джукей ПРЕДШ'!C9+'Енбек М-Ц ПРЕДШ'!C9+'Заозерка М-Ц, ПРЕДШК'!C9+'Зауралов. М-Ц,ПРЕДШ'!C9+'Красноф ПРЕДШ'!C9+'УльгиМ-Ц,ПРЕДШ'!C9+КараталПРЕДШ!C9+КызылумПРЕДШ!C9+'КенащиМ-Ц,ПРЕДШ'!C9+'КудукМ-Ц, ПРЕДШ'!C9+'Когам М-Ц,ПРЕДШ'!C9+'МакпалМ-Ц,ПРЕДШ'!C9+'МамайМ-Ц,ПРЕДШ'!C9+МакинкаПРЕДШ!C9+'ТасшалкарМ-Ц,ПРЕДШ'!C9+'Сауле М-Ц,ПРЕДШ'!C9+'СШ №1 М-Ц,ПРЕДШ'!C9+СШ№2ПРЕДШ!C9+АктасПРЕДШ!C9</f>
        <v>0</v>
      </c>
      <c r="D9" s="44">
        <f>Куншуак!D9+Балдырган!D9+'Ангал. батыр М-Ц, ПРЕДШ. '!D9+'Алга М-Ц, ПРЕДШ.'!D9+'Бирсуат М-Ц,ПРЕДШ'!D9+'Буланда ПРЕДШ.'!D9+'Баймурза М-Ц.ПРЕДШК.'!D9+'Андыкожа М-Ц, ПРЕДШ'!D9+'Джукей ПРЕДШ'!D9+'Енбек М-Ц ПРЕДШ'!D9+'Заозерка М-Ц, ПРЕДШК'!D9+'Зауралов. М-Ц,ПРЕДШ'!D9+'Красноф ПРЕДШ'!D9+'УльгиМ-Ц,ПРЕДШ'!D9+КараталПРЕДШ!D9+КызылумПРЕДШ!D9+'КенащиМ-Ц,ПРЕДШ'!D9+'КудукМ-Ц, ПРЕДШ'!D9+'Когам М-Ц,ПРЕДШ'!D9+'МакпалМ-Ц,ПРЕДШ'!D9+'МамайМ-Ц,ПРЕДШ'!D9+МакинкаПРЕДШ!D9+'ТасшалкарМ-Ц,ПРЕДШ'!D9+'Сауле М-Ц,ПРЕДШ'!D9+'СШ №1 М-Ц,ПРЕДШ'!D9+СШ№2ПРЕДШ!D9+АктасПРЕДШ!D9</f>
        <v>0</v>
      </c>
      <c r="E9" s="44">
        <f>Куншуак!E9+Балдырган!E9+'Ангал. батыр М-Ц, ПРЕДШ. '!E9+'Алга М-Ц, ПРЕДШ.'!E9+'Бирсуат М-Ц,ПРЕДШ'!E9+'Буланда ПРЕДШ.'!E9+'Баймурза М-Ц.ПРЕДШК.'!E9+'Андыкожа М-Ц, ПРЕДШ'!E9+'Джукей ПРЕДШ'!E9+'Енбек М-Ц ПРЕДШ'!E9+'Заозерка М-Ц, ПРЕДШК'!E9+'Зауралов. М-Ц,ПРЕДШ'!E9+'Красноф ПРЕДШ'!E9+'УльгиМ-Ц,ПРЕДШ'!E9+КараталПРЕДШ!E9+КызылумПРЕДШ!E9+'КенащиМ-Ц,ПРЕДШ'!E9+'КудукМ-Ц, ПРЕДШ'!E9+'Когам М-Ц,ПРЕДШ'!E9+'МакпалМ-Ц,ПРЕДШ'!E9+'МамайМ-Ц,ПРЕДШ'!E9+МакинкаПРЕДШ!E9+'ТасшалкарМ-Ц,ПРЕДШ'!E9+'Сауле М-Ц,ПРЕДШ'!E9+'СШ №1 М-Ц,ПРЕДШ'!E9+СШ№2ПРЕДШ!E9+АктасПРЕДШ!E9</f>
        <v>0</v>
      </c>
      <c r="F9" s="44">
        <f>Куншуак!F9+Балдырган!F9+'Ангал. батыр М-Ц, ПРЕДШ. '!F9+'Алга М-Ц, ПРЕДШ.'!F9+'Бирсуат М-Ц,ПРЕДШ'!F9+'Буланда ПРЕДШ.'!F9+'Баймурза М-Ц.ПРЕДШК.'!F9+'Андыкожа М-Ц, ПРЕДШ'!F9+'Джукей ПРЕДШ'!F9+'Енбек М-Ц ПРЕДШ'!F9+'Заозерка М-Ц, ПРЕДШК'!F9+'Зауралов. М-Ц,ПРЕДШ'!F9+'Красноф ПРЕДШ'!F9+'УльгиМ-Ц,ПРЕДШ'!F9+КараталПРЕДШ!F9+КызылумПРЕДШ!F9+'КенащиМ-Ц,ПРЕДШ'!F9+'КудукМ-Ц, ПРЕДШ'!F9+'Когам М-Ц,ПРЕДШ'!F9+'МакпалМ-Ц,ПРЕДШ'!F9+'МамайМ-Ц,ПРЕДШ'!F9+МакинкаПРЕДШ!F9+'ТасшалкарМ-Ц,ПРЕДШ'!F9+'Сауле М-Ц,ПРЕДШ'!F9+'СШ №1 М-Ц,ПРЕДШ'!F9+СШ№2ПРЕДШ!F9+АктасПРЕДШ!F9</f>
        <v>0</v>
      </c>
      <c r="G9" s="44">
        <f>Куншуак!G9+Балдырган!G9+'Ангал. батыр М-Ц, ПРЕДШ. '!G9+'Алга М-Ц, ПРЕДШ.'!G9+'Бирсуат М-Ц,ПРЕДШ'!G9+'Буланда ПРЕДШ.'!G9+'Баймурза М-Ц.ПРЕДШК.'!G9+'Андыкожа М-Ц, ПРЕДШ'!G9+'Джукей ПРЕДШ'!G9+'Енбек М-Ц ПРЕДШ'!G9+'Заозерка М-Ц, ПРЕДШК'!G9+'Зауралов. М-Ц,ПРЕДШ'!G9+'Красноф ПРЕДШ'!G9+'УльгиМ-Ц,ПРЕДШ'!G9+КараталПРЕДШ!G9+КызылумПРЕДШ!G9+'КенащиМ-Ц,ПРЕДШ'!G9+'КудукМ-Ц, ПРЕДШ'!G9+'Когам М-Ц,ПРЕДШ'!G9+'МакпалМ-Ц,ПРЕДШ'!G9+'МамайМ-Ц,ПРЕДШ'!G9+МакинкаПРЕДШ!G9+'ТасшалкарМ-Ц,ПРЕДШ'!G9+'Сауле М-Ц,ПРЕДШ'!G9+'СШ №1 М-Ц,ПРЕДШ'!G9+СШ№2ПРЕДШ!G9+АктасПРЕДШ!G9</f>
        <v>0</v>
      </c>
      <c r="H9" s="44">
        <f>Куншуак!H9+Балдырган!H9+'Ангал. батыр М-Ц, ПРЕДШ. '!H9+'Алга М-Ц, ПРЕДШ.'!H9+'Бирсуат М-Ц,ПРЕДШ'!H9+'Буланда ПРЕДШ.'!H9+'Баймурза М-Ц.ПРЕДШК.'!H9+'Андыкожа М-Ц, ПРЕДШ'!H9+'Джукей ПРЕДШ'!H9+'Енбек М-Ц ПРЕДШ'!H9+'Заозерка М-Ц, ПРЕДШК'!H9+'Зауралов. М-Ц,ПРЕДШ'!H9+'Красноф ПРЕДШ'!H9+'УльгиМ-Ц,ПРЕДШ'!H9+КараталПРЕДШ!H9+КызылумПРЕДШ!H9+'КенащиМ-Ц,ПРЕДШ'!H9+'КудукМ-Ц, ПРЕДШ'!H9+'Когам М-Ц,ПРЕДШ'!H9+'МакпалМ-Ц,ПРЕДШ'!H9+'МамайМ-Ц,ПРЕДШ'!H9+МакинкаПРЕДШ!H9+'ТасшалкарМ-Ц,ПРЕДШ'!H9+'Сауле М-Ц,ПРЕДШ'!H9+'СШ №1 М-Ц,ПРЕДШ'!H9+СШ№2ПРЕДШ!H9+АктасПРЕДШ!H9</f>
        <v>0</v>
      </c>
      <c r="I9" s="44">
        <f>Куншуак!I9+Балдырган!I9+'Ангал. батыр М-Ц, ПРЕДШ. '!I9+'Алга М-Ц, ПРЕДШ.'!I9+'Бирсуат М-Ц,ПРЕДШ'!I9+'Буланда ПРЕДШ.'!I9+'Баймурза М-Ц.ПРЕДШК.'!I9+'Андыкожа М-Ц, ПРЕДШ'!I9+'Джукей ПРЕДШ'!I9+'Енбек М-Ц ПРЕДШ'!I9+'Заозерка М-Ц, ПРЕДШК'!I9+'Зауралов. М-Ц,ПРЕДШ'!I9+'Красноф ПРЕДШ'!I9+'УльгиМ-Ц,ПРЕДШ'!I9+КараталПРЕДШ!I9+КызылумПРЕДШ!I9+'КенащиМ-Ц,ПРЕДШ'!I9+'КудукМ-Ц, ПРЕДШ'!I9+'Когам М-Ц,ПРЕДШ'!I9+'МакпалМ-Ц,ПРЕДШ'!I9+'МамайМ-Ц,ПРЕДШ'!I9+МакинкаПРЕДШ!I9+'ТасшалкарМ-Ц,ПРЕДШ'!I9+'Сауле М-Ц,ПРЕДШ'!I9+'СШ №1 М-Ц,ПРЕДШ'!I9+СШ№2ПРЕДШ!I9+АктасПРЕДШ!I9</f>
        <v>0</v>
      </c>
      <c r="J9" s="44">
        <f>Куншуак!J9+Балдырган!J9+'Ангал. батыр М-Ц, ПРЕДШ. '!J9+'Алга М-Ц, ПРЕДШ.'!J9+'Бирсуат М-Ц,ПРЕДШ'!J9+'Буланда ПРЕДШ.'!J9+'Баймурза М-Ц.ПРЕДШК.'!J9+'Андыкожа М-Ц, ПРЕДШ'!J9+'Джукей ПРЕДШ'!J9+'Енбек М-Ц ПРЕДШ'!J9+'Заозерка М-Ц, ПРЕДШК'!J9+'Зауралов. М-Ц,ПРЕДШ'!J9+'Красноф ПРЕДШ'!J9+'УльгиМ-Ц,ПРЕДШ'!J9+КараталПРЕДШ!J9+КызылумПРЕДШ!J9+'КенащиМ-Ц,ПРЕДШ'!J9+'КудукМ-Ц, ПРЕДШ'!J9+'Когам М-Ц,ПРЕДШ'!J9+'МакпалМ-Ц,ПРЕДШ'!J9+'МамайМ-Ц,ПРЕДШ'!J9+МакинкаПРЕДШ!J9+'ТасшалкарМ-Ц,ПРЕДШ'!J9+'Сауле М-Ц,ПРЕДШ'!J9+'СШ №1 М-Ц,ПРЕДШ'!J9+СШ№2ПРЕДШ!J9+АктасПРЕДШ!J9</f>
        <v>0</v>
      </c>
      <c r="K9" s="44">
        <f>Куншуак!K9+Балдырган!K9+'Ангал. батыр М-Ц, ПРЕДШ. '!K9+'Алга М-Ц, ПРЕДШ.'!K9+'Бирсуат М-Ц,ПРЕДШ'!K9+'Буланда ПРЕДШ.'!K9+'Баймурза М-Ц.ПРЕДШК.'!K9+'Андыкожа М-Ц, ПРЕДШ'!K9+'Джукей ПРЕДШ'!K9+'Енбек М-Ц ПРЕДШ'!K9+'Заозерка М-Ц, ПРЕДШК'!K9+'Зауралов. М-Ц,ПРЕДШ'!K9+'Красноф ПРЕДШ'!K9+'УльгиМ-Ц,ПРЕДШ'!K9+КараталПРЕДШ!K9+КызылумПРЕДШ!K9+'КенащиМ-Ц,ПРЕДШ'!K9+'КудукМ-Ц, ПРЕДШ'!K9+'Когам М-Ц,ПРЕДШ'!K9+'МакпалМ-Ц,ПРЕДШ'!K9+'МамайМ-Ц,ПРЕДШ'!K9+МакинкаПРЕДШ!K9+'ТасшалкарМ-Ц,ПРЕДШ'!K9+'Сауле М-Ц,ПРЕДШ'!K9+'СШ №1 М-Ц,ПРЕДШ'!K9+СШ№2ПРЕДШ!K9+АктасПРЕДШ!K9</f>
        <v>0</v>
      </c>
      <c r="L9" s="44">
        <f>Куншуак!L9+Балдырган!L9+'Ангал. батыр М-Ц, ПРЕДШ. '!L9+'Алга М-Ц, ПРЕДШ.'!L9+'Бирсуат М-Ц,ПРЕДШ'!L9+'Буланда ПРЕДШ.'!L9+'Баймурза М-Ц.ПРЕДШК.'!L9+'Андыкожа М-Ц, ПРЕДШ'!L9+'Джукей ПРЕДШ'!L9+'Енбек М-Ц ПРЕДШ'!L9+'Заозерка М-Ц, ПРЕДШК'!L9+'Зауралов. М-Ц,ПРЕДШ'!L9+'Красноф ПРЕДШ'!L9+'УльгиМ-Ц,ПРЕДШ'!L9+КараталПРЕДШ!L9+КызылумПРЕДШ!L9+'КенащиМ-Ц,ПРЕДШ'!L9+'КудукМ-Ц, ПРЕДШ'!L9+'Когам М-Ц,ПРЕДШ'!L9+'МакпалМ-Ц,ПРЕДШ'!L9+'МамайМ-Ц,ПРЕДШ'!L9+МакинкаПРЕДШ!L9+'ТасшалкарМ-Ц,ПРЕДШ'!L9+'Сауле М-Ц,ПРЕДШ'!L9+'СШ №1 М-Ц,ПРЕДШ'!L9+СШ№2ПРЕДШ!L9+АктасПРЕДШ!L9</f>
        <v>0</v>
      </c>
      <c r="M9" s="44">
        <f>Куншуак!M9+Балдырган!M9+'Ангал. батыр М-Ц, ПРЕДШ. '!M9+'Алга М-Ц, ПРЕДШ.'!M9+'Бирсуат М-Ц,ПРЕДШ'!M9+'Буланда ПРЕДШ.'!M9+'Баймурза М-Ц.ПРЕДШК.'!M9+'Андыкожа М-Ц, ПРЕДШ'!M9+'Джукей ПРЕДШ'!M9+'Енбек М-Ц ПРЕДШ'!M9+'Заозерка М-Ц, ПРЕДШК'!M9+'Зауралов. М-Ц,ПРЕДШ'!M9+'Красноф ПРЕДШ'!M9+'УльгиМ-Ц,ПРЕДШ'!M9+КараталПРЕДШ!M9+КызылумПРЕДШ!M9+'КенащиМ-Ц,ПРЕДШ'!M9+'КудукМ-Ц, ПРЕДШ'!M9+'Когам М-Ц,ПРЕДШ'!M9+'МакпалМ-Ц,ПРЕДШ'!M9+'МамайМ-Ц,ПРЕДШ'!M9+МакинкаПРЕДШ!M9+'ТасшалкарМ-Ц,ПРЕДШ'!M9+'Сауле М-Ц,ПРЕДШ'!M9+'СШ №1 М-Ц,ПРЕДШ'!M9+СШ№2ПРЕДШ!M9+АктасПРЕДШ!M9</f>
        <v>0</v>
      </c>
      <c r="N9" s="44">
        <f>Куншуак!N9+Балдырган!N9+'Ангал. батыр М-Ц, ПРЕДШ. '!N9+'Алга М-Ц, ПРЕДШ.'!N9+'Бирсуат М-Ц,ПРЕДШ'!N9+'Буланда ПРЕДШ.'!N9+'Баймурза М-Ц.ПРЕДШК.'!N9+'Андыкожа М-Ц, ПРЕДШ'!N9+'Джукей ПРЕДШ'!N9+'Енбек М-Ц ПРЕДШ'!N9+'Заозерка М-Ц, ПРЕДШК'!N9+'Зауралов. М-Ц,ПРЕДШ'!N9+'Красноф ПРЕДШ'!N9+'УльгиМ-Ц,ПРЕДШ'!N9+КараталПРЕДШ!N9+КызылумПРЕДШ!N9+'КенащиМ-Ц,ПРЕДШ'!N9+'КудукМ-Ц, ПРЕДШ'!N9+'Когам М-Ц,ПРЕДШ'!N9+'МакпалМ-Ц,ПРЕДШ'!N9+'МамайМ-Ц,ПРЕДШ'!N9+МакинкаПРЕДШ!N9+'ТасшалкарМ-Ц,ПРЕДШ'!N9+'Сауле М-Ц,ПРЕДШ'!N9+'СШ №1 М-Ц,ПРЕДШ'!N9+СШ№2ПРЕДШ!N9+АктасПРЕДШ!N9</f>
        <v>0</v>
      </c>
      <c r="O9" s="44">
        <f>Куншуак!O9+Балдырган!O9+'Ангал. батыр М-Ц, ПРЕДШ. '!O9+'Алга М-Ц, ПРЕДШ.'!O9+'Бирсуат М-Ц,ПРЕДШ'!O9+'Буланда ПРЕДШ.'!O9+'Баймурза М-Ц.ПРЕДШК.'!O9+'Андыкожа М-Ц, ПРЕДШ'!O9+'Джукей ПРЕДШ'!O9+'Енбек М-Ц ПРЕДШ'!O9+'Заозерка М-Ц, ПРЕДШК'!O9+'Зауралов. М-Ц,ПРЕДШ'!O9+'Красноф ПРЕДШ'!O9+'УльгиМ-Ц,ПРЕДШ'!O9+КараталПРЕДШ!O9+КызылумПРЕДШ!O9+'КенащиМ-Ц,ПРЕДШ'!O9+'КудукМ-Ц, ПРЕДШ'!O9+'Когам М-Ц,ПРЕДШ'!O9+'МакпалМ-Ц,ПРЕДШ'!O9+'МамайМ-Ц,ПРЕДШ'!O9+МакинкаПРЕДШ!O9+'ТасшалкарМ-Ц,ПРЕДШ'!O9+'Сауле М-Ц,ПРЕДШ'!O9+'СШ №1 М-Ц,ПРЕДШ'!O9+СШ№2ПРЕДШ!O9+АктасПРЕДШ!O9</f>
        <v>0</v>
      </c>
      <c r="P9" s="44">
        <f>Куншуак!P9+Балдырган!P9+'Ангал. батыр М-Ц, ПРЕДШ. '!P9+'Алга М-Ц, ПРЕДШ.'!P9+'Бирсуат М-Ц,ПРЕДШ'!P9+'Буланда ПРЕДШ.'!P9+'Баймурза М-Ц.ПРЕДШК.'!P9+'Андыкожа М-Ц, ПРЕДШ'!P9+'Джукей ПРЕДШ'!P9+'Енбек М-Ц ПРЕДШ'!P9+'Заозерка М-Ц, ПРЕДШК'!P9+'Зауралов. М-Ц,ПРЕДШ'!P9+'Красноф ПРЕДШ'!P9+'УльгиМ-Ц,ПРЕДШ'!P9+КараталПРЕДШ!P9+КызылумПРЕДШ!P9+'КенащиМ-Ц,ПРЕДШ'!P9+'КудукМ-Ц, ПРЕДШ'!P9+'Когам М-Ц,ПРЕДШ'!P9+'МакпалМ-Ц,ПРЕДШ'!P9+'МамайМ-Ц,ПРЕДШ'!P9+МакинкаПРЕДШ!P9+'ТасшалкарМ-Ц,ПРЕДШ'!P9+'Сауле М-Ц,ПРЕДШ'!P9+'СШ №1 М-Ц,ПРЕДШ'!P9+СШ№2ПРЕДШ!P9+АктасПРЕДШ!P9</f>
        <v>0</v>
      </c>
      <c r="Q9" s="44">
        <f>Куншуак!Q9+Балдырган!Q9+'Ангал. батыр М-Ц, ПРЕДШ. '!Q9+'Алга М-Ц, ПРЕДШ.'!Q9+'Бирсуат М-Ц,ПРЕДШ'!Q9+'Буланда ПРЕДШ.'!Q9+'Баймурза М-Ц.ПРЕДШК.'!Q9+'Андыкожа М-Ц, ПРЕДШ'!Q9+'Джукей ПРЕДШ'!Q9+'Енбек М-Ц ПРЕДШ'!Q9+'Заозерка М-Ц, ПРЕДШК'!Q9+'Зауралов. М-Ц,ПРЕДШ'!Q9+'Красноф ПРЕДШ'!Q9+'УльгиМ-Ц,ПРЕДШ'!Q9+КараталПРЕДШ!Q9+КызылумПРЕДШ!Q9+'КенащиМ-Ц,ПРЕДШ'!Q9+'КудукМ-Ц, ПРЕДШ'!Q9+'Когам М-Ц,ПРЕДШ'!Q9+'МакпалМ-Ц,ПРЕДШ'!Q9+'МамайМ-Ц,ПРЕДШ'!Q9+МакинкаПРЕДШ!Q9+'ТасшалкарМ-Ц,ПРЕДШ'!Q9+'Сауле М-Ц,ПРЕДШ'!Q9+'СШ №1 М-Ц,ПРЕДШ'!Q9+СШ№2ПРЕДШ!Q9+АктасПРЕДШ!Q9</f>
        <v>0</v>
      </c>
    </row>
    <row r="10" spans="1:17">
      <c r="A10" s="44" t="s">
        <v>16</v>
      </c>
      <c r="B10" s="44">
        <f>Куншуак!B10+Балдырган!B10+'Ангал. батыр М-Ц, ПРЕДШ. '!B10+'Алга М-Ц, ПРЕДШ.'!B10+'Бирсуат М-Ц,ПРЕДШ'!B10+'Буланда ПРЕДШ.'!B10+'Баймурза М-Ц.ПРЕДШК.'!B10+'Андыкожа М-Ц, ПРЕДШ'!B10+'Джукей ПРЕДШ'!B10+'Енбек М-Ц ПРЕДШ'!B10+'Заозерка М-Ц, ПРЕДШК'!B10+'Зауралов. М-Ц,ПРЕДШ'!B10+'Красноф ПРЕДШ'!B10+'УльгиМ-Ц,ПРЕДШ'!B10+КараталПРЕДШ!B10+КызылумПРЕДШ!B10+'КенащиМ-Ц,ПРЕДШ'!B10+'КудукМ-Ц, ПРЕДШ'!B10+'Когам М-Ц,ПРЕДШ'!B10+'МакпалМ-Ц,ПРЕДШ'!B10+'МамайМ-Ц,ПРЕДШ'!B10+МакинкаПРЕДШ!B10+'ТасшалкарМ-Ц,ПРЕДШ'!B10+'Сауле М-Ц,ПРЕДШ'!B10+'СШ №1 М-Ц,ПРЕДШ'!B10+СШ№2ПРЕДШ!B10+АктасПРЕДШ!B10</f>
        <v>0</v>
      </c>
      <c r="C10" s="44">
        <f>Куншуак!C10+Балдырган!C10+'Ангал. батыр М-Ц, ПРЕДШ. '!C10+'Алга М-Ц, ПРЕДШ.'!C10+'Бирсуат М-Ц,ПРЕДШ'!C10+'Буланда ПРЕДШ.'!C10+'Баймурза М-Ц.ПРЕДШК.'!C10+'Андыкожа М-Ц, ПРЕДШ'!C10+'Джукей ПРЕДШ'!C10+'Енбек М-Ц ПРЕДШ'!C10+'Заозерка М-Ц, ПРЕДШК'!C10+'Зауралов. М-Ц,ПРЕДШ'!C10+'Красноф ПРЕДШ'!C10+'УльгиМ-Ц,ПРЕДШ'!C10+КараталПРЕДШ!C10+КызылумПРЕДШ!C10+'КенащиМ-Ц,ПРЕДШ'!C10+'КудукМ-Ц, ПРЕДШ'!C10+'Когам М-Ц,ПРЕДШ'!C10+'МакпалМ-Ц,ПРЕДШ'!C10+'МамайМ-Ц,ПРЕДШ'!C10+МакинкаПРЕДШ!C10+'ТасшалкарМ-Ц,ПРЕДШ'!C10+'Сауле М-Ц,ПРЕДШ'!C10+'СШ №1 М-Ц,ПРЕДШ'!C10+СШ№2ПРЕДШ!C10+АктасПРЕДШ!C10</f>
        <v>0</v>
      </c>
      <c r="D10" s="44">
        <f>Куншуак!D10+Балдырган!D10+'Ангал. батыр М-Ц, ПРЕДШ. '!D10+'Алга М-Ц, ПРЕДШ.'!D10+'Бирсуат М-Ц,ПРЕДШ'!D10+'Буланда ПРЕДШ.'!D10+'Баймурза М-Ц.ПРЕДШК.'!D10+'Андыкожа М-Ц, ПРЕДШ'!D10+'Джукей ПРЕДШ'!D10+'Енбек М-Ц ПРЕДШ'!D10+'Заозерка М-Ц, ПРЕДШК'!D10+'Зауралов. М-Ц,ПРЕДШ'!D10+'Красноф ПРЕДШ'!D10+'УльгиМ-Ц,ПРЕДШ'!D10+КараталПРЕДШ!D10+КызылумПРЕДШ!D10+'КенащиМ-Ц,ПРЕДШ'!D10+'КудукМ-Ц, ПРЕДШ'!D10+'Когам М-Ц,ПРЕДШ'!D10+'МакпалМ-Ц,ПРЕДШ'!D10+'МамайМ-Ц,ПРЕДШ'!D10+МакинкаПРЕДШ!D10+'ТасшалкарМ-Ц,ПРЕДШ'!D10+'Сауле М-Ц,ПРЕДШ'!D10+'СШ №1 М-Ц,ПРЕДШ'!D10+СШ№2ПРЕДШ!D10+АктасПРЕДШ!D10</f>
        <v>0</v>
      </c>
      <c r="E10" s="44">
        <f>Куншуак!E10+Балдырган!E10+'Ангал. батыр М-Ц, ПРЕДШ. '!E10+'Алга М-Ц, ПРЕДШ.'!E10+'Бирсуат М-Ц,ПРЕДШ'!E10+'Буланда ПРЕДШ.'!E10+'Баймурза М-Ц.ПРЕДШК.'!E10+'Андыкожа М-Ц, ПРЕДШ'!E10+'Джукей ПРЕДШ'!E10+'Енбек М-Ц ПРЕДШ'!E10+'Заозерка М-Ц, ПРЕДШК'!E10+'Зауралов. М-Ц,ПРЕДШ'!E10+'Красноф ПРЕДШ'!E10+'УльгиМ-Ц,ПРЕДШ'!E10+КараталПРЕДШ!E10+КызылумПРЕДШ!E10+'КенащиМ-Ц,ПРЕДШ'!E10+'КудукМ-Ц, ПРЕДШ'!E10+'Когам М-Ц,ПРЕДШ'!E10+'МакпалМ-Ц,ПРЕДШ'!E10+'МамайМ-Ц,ПРЕДШ'!E10+МакинкаПРЕДШ!E10+'ТасшалкарМ-Ц,ПРЕДШ'!E10+'Сауле М-Ц,ПРЕДШ'!E10+'СШ №1 М-Ц,ПРЕДШ'!E10+СШ№2ПРЕДШ!E10+АктасПРЕДШ!E10</f>
        <v>0</v>
      </c>
      <c r="F10" s="44">
        <f>Куншуак!F10+Балдырган!F10+'Ангал. батыр М-Ц, ПРЕДШ. '!F10+'Алга М-Ц, ПРЕДШ.'!F10+'Бирсуат М-Ц,ПРЕДШ'!F10+'Буланда ПРЕДШ.'!F10+'Баймурза М-Ц.ПРЕДШК.'!F10+'Андыкожа М-Ц, ПРЕДШ'!F10+'Джукей ПРЕДШ'!F10+'Енбек М-Ц ПРЕДШ'!F10+'Заозерка М-Ц, ПРЕДШК'!F10+'Зауралов. М-Ц,ПРЕДШ'!F10+'Красноф ПРЕДШ'!F10+'УльгиМ-Ц,ПРЕДШ'!F10+КараталПРЕДШ!F10+КызылумПРЕДШ!F10+'КенащиМ-Ц,ПРЕДШ'!F10+'КудукМ-Ц, ПРЕДШ'!F10+'Когам М-Ц,ПРЕДШ'!F10+'МакпалМ-Ц,ПРЕДШ'!F10+'МамайМ-Ц,ПРЕДШ'!F10+МакинкаПРЕДШ!F10+'ТасшалкарМ-Ц,ПРЕДШ'!F10+'Сауле М-Ц,ПРЕДШ'!F10+'СШ №1 М-Ц,ПРЕДШ'!F10+СШ№2ПРЕДШ!F10+АктасПРЕДШ!F10</f>
        <v>0</v>
      </c>
      <c r="G10" s="44">
        <f>Куншуак!G10+Балдырган!G10+'Ангал. батыр М-Ц, ПРЕДШ. '!G10+'Алга М-Ц, ПРЕДШ.'!G10+'Бирсуат М-Ц,ПРЕДШ'!G10+'Буланда ПРЕДШ.'!G10+'Баймурза М-Ц.ПРЕДШК.'!G10+'Андыкожа М-Ц, ПРЕДШ'!G10+'Джукей ПРЕДШ'!G10+'Енбек М-Ц ПРЕДШ'!G10+'Заозерка М-Ц, ПРЕДШК'!G10+'Зауралов. М-Ц,ПРЕДШ'!G10+'Красноф ПРЕДШ'!G10+'УльгиМ-Ц,ПРЕДШ'!G10+КараталПРЕДШ!G10+КызылумПРЕДШ!G10+'КенащиМ-Ц,ПРЕДШ'!G10+'КудукМ-Ц, ПРЕДШ'!G10+'Когам М-Ц,ПРЕДШ'!G10+'МакпалМ-Ц,ПРЕДШ'!G10+'МамайМ-Ц,ПРЕДШ'!G10+МакинкаПРЕДШ!G10+'ТасшалкарМ-Ц,ПРЕДШ'!G10+'Сауле М-Ц,ПРЕДШ'!G10+'СШ №1 М-Ц,ПРЕДШ'!G10+СШ№2ПРЕДШ!G10+АктасПРЕДШ!G10</f>
        <v>0</v>
      </c>
      <c r="H10" s="44">
        <f>Куншуак!H10+Балдырган!H10+'Ангал. батыр М-Ц, ПРЕДШ. '!H10+'Алга М-Ц, ПРЕДШ.'!H10+'Бирсуат М-Ц,ПРЕДШ'!H10+'Буланда ПРЕДШ.'!H10+'Баймурза М-Ц.ПРЕДШК.'!H10+'Андыкожа М-Ц, ПРЕДШ'!H10+'Джукей ПРЕДШ'!H10+'Енбек М-Ц ПРЕДШ'!H10+'Заозерка М-Ц, ПРЕДШК'!H10+'Зауралов. М-Ц,ПРЕДШ'!H10+'Красноф ПРЕДШ'!H10+'УльгиМ-Ц,ПРЕДШ'!H10+КараталПРЕДШ!H10+КызылумПРЕДШ!H10+'КенащиМ-Ц,ПРЕДШ'!H10+'КудукМ-Ц, ПРЕДШ'!H10+'Когам М-Ц,ПРЕДШ'!H10+'МакпалМ-Ц,ПРЕДШ'!H10+'МамайМ-Ц,ПРЕДШ'!H10+МакинкаПРЕДШ!H10+'ТасшалкарМ-Ц,ПРЕДШ'!H10+'Сауле М-Ц,ПРЕДШ'!H10+'СШ №1 М-Ц,ПРЕДШ'!H10+СШ№2ПРЕДШ!H10+АктасПРЕДШ!H10</f>
        <v>0</v>
      </c>
      <c r="I10" s="44">
        <f>Куншуак!I10+Балдырган!I10+'Ангал. батыр М-Ц, ПРЕДШ. '!I10+'Алга М-Ц, ПРЕДШ.'!I10+'Бирсуат М-Ц,ПРЕДШ'!I10+'Буланда ПРЕДШ.'!I10+'Баймурза М-Ц.ПРЕДШК.'!I10+'Андыкожа М-Ц, ПРЕДШ'!I10+'Джукей ПРЕДШ'!I10+'Енбек М-Ц ПРЕДШ'!I10+'Заозерка М-Ц, ПРЕДШК'!I10+'Зауралов. М-Ц,ПРЕДШ'!I10+'Красноф ПРЕДШ'!I10+'УльгиМ-Ц,ПРЕДШ'!I10+КараталПРЕДШ!I10+КызылумПРЕДШ!I10+'КенащиМ-Ц,ПРЕДШ'!I10+'КудукМ-Ц, ПРЕДШ'!I10+'Когам М-Ц,ПРЕДШ'!I10+'МакпалМ-Ц,ПРЕДШ'!I10+'МамайМ-Ц,ПРЕДШ'!I10+МакинкаПРЕДШ!I10+'ТасшалкарМ-Ц,ПРЕДШ'!I10+'Сауле М-Ц,ПРЕДШ'!I10+'СШ №1 М-Ц,ПРЕДШ'!I10+СШ№2ПРЕДШ!I10+АктасПРЕДШ!I10</f>
        <v>0</v>
      </c>
      <c r="J10" s="44">
        <f>Куншуак!J10+Балдырган!J10+'Ангал. батыр М-Ц, ПРЕДШ. '!J10+'Алга М-Ц, ПРЕДШ.'!J10+'Бирсуат М-Ц,ПРЕДШ'!J10+'Буланда ПРЕДШ.'!J10+'Баймурза М-Ц.ПРЕДШК.'!J10+'Андыкожа М-Ц, ПРЕДШ'!J10+'Джукей ПРЕДШ'!J10+'Енбек М-Ц ПРЕДШ'!J10+'Заозерка М-Ц, ПРЕДШК'!J10+'Зауралов. М-Ц,ПРЕДШ'!J10+'Красноф ПРЕДШ'!J10+'УльгиМ-Ц,ПРЕДШ'!J10+КараталПРЕДШ!J10+КызылумПРЕДШ!J10+'КенащиМ-Ц,ПРЕДШ'!J10+'КудукМ-Ц, ПРЕДШ'!J10+'Когам М-Ц,ПРЕДШ'!J10+'МакпалМ-Ц,ПРЕДШ'!J10+'МамайМ-Ц,ПРЕДШ'!J10+МакинкаПРЕДШ!J10+'ТасшалкарМ-Ц,ПРЕДШ'!J10+'Сауле М-Ц,ПРЕДШ'!J10+'СШ №1 М-Ц,ПРЕДШ'!J10+СШ№2ПРЕДШ!J10+АктасПРЕДШ!J10</f>
        <v>0</v>
      </c>
      <c r="K10" s="44">
        <f>Куншуак!K10+Балдырган!K10+'Ангал. батыр М-Ц, ПРЕДШ. '!K10+'Алга М-Ц, ПРЕДШ.'!K10+'Бирсуат М-Ц,ПРЕДШ'!K10+'Буланда ПРЕДШ.'!K10+'Баймурза М-Ц.ПРЕДШК.'!K10+'Андыкожа М-Ц, ПРЕДШ'!K10+'Джукей ПРЕДШ'!K10+'Енбек М-Ц ПРЕДШ'!K10+'Заозерка М-Ц, ПРЕДШК'!K10+'Зауралов. М-Ц,ПРЕДШ'!K10+'Красноф ПРЕДШ'!K10+'УльгиМ-Ц,ПРЕДШ'!K10+КараталПРЕДШ!K10+КызылумПРЕДШ!K10+'КенащиМ-Ц,ПРЕДШ'!K10+'КудукМ-Ц, ПРЕДШ'!K10+'Когам М-Ц,ПРЕДШ'!K10+'МакпалМ-Ц,ПРЕДШ'!K10+'МамайМ-Ц,ПРЕДШ'!K10+МакинкаПРЕДШ!K10+'ТасшалкарМ-Ц,ПРЕДШ'!K10+'Сауле М-Ц,ПРЕДШ'!K10+'СШ №1 М-Ц,ПРЕДШ'!K10+СШ№2ПРЕДШ!K10+АктасПРЕДШ!K10</f>
        <v>0</v>
      </c>
      <c r="L10" s="44">
        <f>Куншуак!L10+Балдырган!L10+'Ангал. батыр М-Ц, ПРЕДШ. '!L10+'Алга М-Ц, ПРЕДШ.'!L10+'Бирсуат М-Ц,ПРЕДШ'!L10+'Буланда ПРЕДШ.'!L10+'Баймурза М-Ц.ПРЕДШК.'!L10+'Андыкожа М-Ц, ПРЕДШ'!L10+'Джукей ПРЕДШ'!L10+'Енбек М-Ц ПРЕДШ'!L10+'Заозерка М-Ц, ПРЕДШК'!L10+'Зауралов. М-Ц,ПРЕДШ'!L10+'Красноф ПРЕДШ'!L10+'УльгиМ-Ц,ПРЕДШ'!L10+КараталПРЕДШ!L10+КызылумПРЕДШ!L10+'КенащиМ-Ц,ПРЕДШ'!L10+'КудукМ-Ц, ПРЕДШ'!L10+'Когам М-Ц,ПРЕДШ'!L10+'МакпалМ-Ц,ПРЕДШ'!L10+'МамайМ-Ц,ПРЕДШ'!L10+МакинкаПРЕДШ!L10+'ТасшалкарМ-Ц,ПРЕДШ'!L10+'Сауле М-Ц,ПРЕДШ'!L10+'СШ №1 М-Ц,ПРЕДШ'!L10+СШ№2ПРЕДШ!L10+АктасПРЕДШ!L10</f>
        <v>0</v>
      </c>
      <c r="M10" s="44">
        <f>Куншуак!M10+Балдырган!M10+'Ангал. батыр М-Ц, ПРЕДШ. '!M10+'Алга М-Ц, ПРЕДШ.'!M10+'Бирсуат М-Ц,ПРЕДШ'!M10+'Буланда ПРЕДШ.'!M10+'Баймурза М-Ц.ПРЕДШК.'!M10+'Андыкожа М-Ц, ПРЕДШ'!M10+'Джукей ПРЕДШ'!M10+'Енбек М-Ц ПРЕДШ'!M10+'Заозерка М-Ц, ПРЕДШК'!M10+'Зауралов. М-Ц,ПРЕДШ'!M10+'Красноф ПРЕДШ'!M10+'УльгиМ-Ц,ПРЕДШ'!M10+КараталПРЕДШ!M10+КызылумПРЕДШ!M10+'КенащиМ-Ц,ПРЕДШ'!M10+'КудукМ-Ц, ПРЕДШ'!M10+'Когам М-Ц,ПРЕДШ'!M10+'МакпалМ-Ц,ПРЕДШ'!M10+'МамайМ-Ц,ПРЕДШ'!M10+МакинкаПРЕДШ!M10+'ТасшалкарМ-Ц,ПРЕДШ'!M10+'Сауле М-Ц,ПРЕДШ'!M10+'СШ №1 М-Ц,ПРЕДШ'!M10+СШ№2ПРЕДШ!M10+АктасПРЕДШ!M10</f>
        <v>0</v>
      </c>
      <c r="N10" s="44">
        <f>Куншуак!N10+Балдырган!N10+'Ангал. батыр М-Ц, ПРЕДШ. '!N10+'Алга М-Ц, ПРЕДШ.'!N10+'Бирсуат М-Ц,ПРЕДШ'!N10+'Буланда ПРЕДШ.'!N10+'Баймурза М-Ц.ПРЕДШК.'!N10+'Андыкожа М-Ц, ПРЕДШ'!N10+'Джукей ПРЕДШ'!N10+'Енбек М-Ц ПРЕДШ'!N10+'Заозерка М-Ц, ПРЕДШК'!N10+'Зауралов. М-Ц,ПРЕДШ'!N10+'Красноф ПРЕДШ'!N10+'УльгиМ-Ц,ПРЕДШ'!N10+КараталПРЕДШ!N10+КызылумПРЕДШ!N10+'КенащиМ-Ц,ПРЕДШ'!N10+'КудукМ-Ц, ПРЕДШ'!N10+'Когам М-Ц,ПРЕДШ'!N10+'МакпалМ-Ц,ПРЕДШ'!N10+'МамайМ-Ц,ПРЕДШ'!N10+МакинкаПРЕДШ!N10+'ТасшалкарМ-Ц,ПРЕДШ'!N10+'Сауле М-Ц,ПРЕДШ'!N10+'СШ №1 М-Ц,ПРЕДШ'!N10+СШ№2ПРЕДШ!N10+АктасПРЕДШ!N10</f>
        <v>0</v>
      </c>
      <c r="O10" s="44">
        <f>Куншуак!O10+Балдырган!O10+'Ангал. батыр М-Ц, ПРЕДШ. '!O10+'Алга М-Ц, ПРЕДШ.'!O10+'Бирсуат М-Ц,ПРЕДШ'!O10+'Буланда ПРЕДШ.'!O10+'Баймурза М-Ц.ПРЕДШК.'!O10+'Андыкожа М-Ц, ПРЕДШ'!O10+'Джукей ПРЕДШ'!O10+'Енбек М-Ц ПРЕДШ'!O10+'Заозерка М-Ц, ПРЕДШК'!O10+'Зауралов. М-Ц,ПРЕДШ'!O10+'Красноф ПРЕДШ'!O10+'УльгиМ-Ц,ПРЕДШ'!O10+КараталПРЕДШ!O10+КызылумПРЕДШ!O10+'КенащиМ-Ц,ПРЕДШ'!O10+'КудукМ-Ц, ПРЕДШ'!O10+'Когам М-Ц,ПРЕДШ'!O10+'МакпалМ-Ц,ПРЕДШ'!O10+'МамайМ-Ц,ПРЕДШ'!O10+МакинкаПРЕДШ!O10+'ТасшалкарМ-Ц,ПРЕДШ'!O10+'Сауле М-Ц,ПРЕДШ'!O10+'СШ №1 М-Ц,ПРЕДШ'!O10+СШ№2ПРЕДШ!O10+АктасПРЕДШ!O10</f>
        <v>0</v>
      </c>
      <c r="P10" s="44">
        <f>Куншуак!P10+Балдырган!P10+'Ангал. батыр М-Ц, ПРЕДШ. '!P10+'Алга М-Ц, ПРЕДШ.'!P10+'Бирсуат М-Ц,ПРЕДШ'!P10+'Буланда ПРЕДШ.'!P10+'Баймурза М-Ц.ПРЕДШК.'!P10+'Андыкожа М-Ц, ПРЕДШ'!P10+'Джукей ПРЕДШ'!P10+'Енбек М-Ц ПРЕДШ'!P10+'Заозерка М-Ц, ПРЕДШК'!P10+'Зауралов. М-Ц,ПРЕДШ'!P10+'Красноф ПРЕДШ'!P10+'УльгиМ-Ц,ПРЕДШ'!P10+КараталПРЕДШ!P10+КызылумПРЕДШ!P10+'КенащиМ-Ц,ПРЕДШ'!P10+'КудукМ-Ц, ПРЕДШ'!P10+'Когам М-Ц,ПРЕДШ'!P10+'МакпалМ-Ц,ПРЕДШ'!P10+'МамайМ-Ц,ПРЕДШ'!P10+МакинкаПРЕДШ!P10+'ТасшалкарМ-Ц,ПРЕДШ'!P10+'Сауле М-Ц,ПРЕДШ'!P10+'СШ №1 М-Ц,ПРЕДШ'!P10+СШ№2ПРЕДШ!P10+АктасПРЕДШ!P10</f>
        <v>0</v>
      </c>
      <c r="Q10" s="44">
        <f>Куншуак!Q10+Балдырган!Q10+'Ангал. батыр М-Ц, ПРЕДШ. '!Q10+'Алга М-Ц, ПРЕДШ.'!Q10+'Бирсуат М-Ц,ПРЕДШ'!Q10+'Буланда ПРЕДШ.'!Q10+'Баймурза М-Ц.ПРЕДШК.'!Q10+'Андыкожа М-Ц, ПРЕДШ'!Q10+'Джукей ПРЕДШ'!Q10+'Енбек М-Ц ПРЕДШ'!Q10+'Заозерка М-Ц, ПРЕДШК'!Q10+'Зауралов. М-Ц,ПРЕДШ'!Q10+'Красноф ПРЕДШ'!Q10+'УльгиМ-Ц,ПРЕДШ'!Q10+КараталПРЕДШ!Q10+КызылумПРЕДШ!Q10+'КенащиМ-Ц,ПРЕДШ'!Q10+'КудукМ-Ц, ПРЕДШ'!Q10+'Когам М-Ц,ПРЕДШ'!Q10+'МакпалМ-Ц,ПРЕДШ'!Q10+'МамайМ-Ц,ПРЕДШ'!Q10+МакинкаПРЕДШ!Q10+'ТасшалкарМ-Ц,ПРЕДШ'!Q10+'Сауле М-Ц,ПРЕДШ'!Q10+'СШ №1 М-Ц,ПРЕДШ'!Q10+СШ№2ПРЕДШ!Q10+АктасПРЕДШ!Q10</f>
        <v>0</v>
      </c>
    </row>
    <row r="11" spans="1:17">
      <c r="A11" s="44" t="s">
        <v>17</v>
      </c>
      <c r="B11" s="44">
        <f>Куншуак!B11+Балдырган!B11+'Ангал. батыр М-Ц, ПРЕДШ. '!B11+'Алга М-Ц, ПРЕДШ.'!B11+'Бирсуат М-Ц,ПРЕДШ'!B11+'Буланда ПРЕДШ.'!B11+'Баймурза М-Ц.ПРЕДШК.'!B11+'Андыкожа М-Ц, ПРЕДШ'!B11+'Джукей ПРЕДШ'!B11+'Енбек М-Ц ПРЕДШ'!B11+'Заозерка М-Ц, ПРЕДШК'!B11+'Зауралов. М-Ц,ПРЕДШ'!B11+'Красноф ПРЕДШ'!B11+'УльгиМ-Ц,ПРЕДШ'!B11+КараталПРЕДШ!B11+КызылумПРЕДШ!B11+'КенащиМ-Ц,ПРЕДШ'!B11+'КудукМ-Ц, ПРЕДШ'!B11+'Когам М-Ц,ПРЕДШ'!B11+'МакпалМ-Ц,ПРЕДШ'!B11+'МамайМ-Ц,ПРЕДШ'!B11+МакинкаПРЕДШ!B11+'ТасшалкарМ-Ц,ПРЕДШ'!B11+'Сауле М-Ц,ПРЕДШ'!B11+'СШ №1 М-Ц,ПРЕДШ'!B11+СШ№2ПРЕДШ!B11+АктасПРЕДШ!B11</f>
        <v>0</v>
      </c>
      <c r="C11" s="44">
        <f>Куншуак!C11+Балдырган!C11+'Ангал. батыр М-Ц, ПРЕДШ. '!C11+'Алга М-Ц, ПРЕДШ.'!C11+'Бирсуат М-Ц,ПРЕДШ'!C11+'Буланда ПРЕДШ.'!C11+'Баймурза М-Ц.ПРЕДШК.'!C11+'Андыкожа М-Ц, ПРЕДШ'!C11+'Джукей ПРЕДШ'!C11+'Енбек М-Ц ПРЕДШ'!C11+'Заозерка М-Ц, ПРЕДШК'!C11+'Зауралов. М-Ц,ПРЕДШ'!C11+'Красноф ПРЕДШ'!C11+'УльгиМ-Ц,ПРЕДШ'!C11+КараталПРЕДШ!C11+КызылумПРЕДШ!C11+'КенащиМ-Ц,ПРЕДШ'!C11+'КудукМ-Ц, ПРЕДШ'!C11+'Когам М-Ц,ПРЕДШ'!C11+'МакпалМ-Ц,ПРЕДШ'!C11+'МамайМ-Ц,ПРЕДШ'!C11+МакинкаПРЕДШ!C11+'ТасшалкарМ-Ц,ПРЕДШ'!C11+'Сауле М-Ц,ПРЕДШ'!C11+'СШ №1 М-Ц,ПРЕДШ'!C11+СШ№2ПРЕДШ!C11+АктасПРЕДШ!C11</f>
        <v>0</v>
      </c>
      <c r="D11" s="44">
        <f>Куншуак!D11+Балдырган!D11+'Ангал. батыр М-Ц, ПРЕДШ. '!D11+'Алга М-Ц, ПРЕДШ.'!D11+'Бирсуат М-Ц,ПРЕДШ'!D11+'Буланда ПРЕДШ.'!D11+'Баймурза М-Ц.ПРЕДШК.'!D11+'Андыкожа М-Ц, ПРЕДШ'!D11+'Джукей ПРЕДШ'!D11+'Енбек М-Ц ПРЕДШ'!D11+'Заозерка М-Ц, ПРЕДШК'!D11+'Зауралов. М-Ц,ПРЕДШ'!D11+'Красноф ПРЕДШ'!D11+'УльгиМ-Ц,ПРЕДШ'!D11+КараталПРЕДШ!D11+КызылумПРЕДШ!D11+'КенащиМ-Ц,ПРЕДШ'!D11+'КудукМ-Ц, ПРЕДШ'!D11+'Когам М-Ц,ПРЕДШ'!D11+'МакпалМ-Ц,ПРЕДШ'!D11+'МамайМ-Ц,ПРЕДШ'!D11+МакинкаПРЕДШ!D11+'ТасшалкарМ-Ц,ПРЕДШ'!D11+'Сауле М-Ц,ПРЕДШ'!D11+'СШ №1 М-Ц,ПРЕДШ'!D11+СШ№2ПРЕДШ!D11+АктасПРЕДШ!D11</f>
        <v>0</v>
      </c>
      <c r="E11" s="44">
        <f>Куншуак!E11+Балдырган!E11+'Ангал. батыр М-Ц, ПРЕДШ. '!E11+'Алга М-Ц, ПРЕДШ.'!E11+'Бирсуат М-Ц,ПРЕДШ'!E11+'Буланда ПРЕДШ.'!E11+'Баймурза М-Ц.ПРЕДШК.'!E11+'Андыкожа М-Ц, ПРЕДШ'!E11+'Джукей ПРЕДШ'!E11+'Енбек М-Ц ПРЕДШ'!E11+'Заозерка М-Ц, ПРЕДШК'!E11+'Зауралов. М-Ц,ПРЕДШ'!E11+'Красноф ПРЕДШ'!E11+'УльгиМ-Ц,ПРЕДШ'!E11+КараталПРЕДШ!E11+КызылумПРЕДШ!E11+'КенащиМ-Ц,ПРЕДШ'!E11+'КудукМ-Ц, ПРЕДШ'!E11+'Когам М-Ц,ПРЕДШ'!E11+'МакпалМ-Ц,ПРЕДШ'!E11+'МамайМ-Ц,ПРЕДШ'!E11+МакинкаПРЕДШ!E11+'ТасшалкарМ-Ц,ПРЕДШ'!E11+'Сауле М-Ц,ПРЕДШ'!E11+'СШ №1 М-Ц,ПРЕДШ'!E11+СШ№2ПРЕДШ!E11+АктасПРЕДШ!E11</f>
        <v>0</v>
      </c>
      <c r="F11" s="44">
        <f>Куншуак!F11+Балдырган!F11+'Ангал. батыр М-Ц, ПРЕДШ. '!F11+'Алга М-Ц, ПРЕДШ.'!F11+'Бирсуат М-Ц,ПРЕДШ'!F11+'Буланда ПРЕДШ.'!F11+'Баймурза М-Ц.ПРЕДШК.'!F11+'Андыкожа М-Ц, ПРЕДШ'!F11+'Джукей ПРЕДШ'!F11+'Енбек М-Ц ПРЕДШ'!F11+'Заозерка М-Ц, ПРЕДШК'!F11+'Зауралов. М-Ц,ПРЕДШ'!F11+'Красноф ПРЕДШ'!F11+'УльгиМ-Ц,ПРЕДШ'!F11+КараталПРЕДШ!F11+КызылумПРЕДШ!F11+'КенащиМ-Ц,ПРЕДШ'!F11+'КудукМ-Ц, ПРЕДШ'!F11+'Когам М-Ц,ПРЕДШ'!F11+'МакпалМ-Ц,ПРЕДШ'!F11+'МамайМ-Ц,ПРЕДШ'!F11+МакинкаПРЕДШ!F11+'ТасшалкарМ-Ц,ПРЕДШ'!F11+'Сауле М-Ц,ПРЕДШ'!F11+'СШ №1 М-Ц,ПРЕДШ'!F11+СШ№2ПРЕДШ!F11+АктасПРЕДШ!F11</f>
        <v>0</v>
      </c>
      <c r="G11" s="44">
        <f>Куншуак!G11+Балдырган!G11+'Ангал. батыр М-Ц, ПРЕДШ. '!G11+'Алга М-Ц, ПРЕДШ.'!G11+'Бирсуат М-Ц,ПРЕДШ'!G11+'Буланда ПРЕДШ.'!G11+'Баймурза М-Ц.ПРЕДШК.'!G11+'Андыкожа М-Ц, ПРЕДШ'!G11+'Джукей ПРЕДШ'!G11+'Енбек М-Ц ПРЕДШ'!G11+'Заозерка М-Ц, ПРЕДШК'!G11+'Зауралов. М-Ц,ПРЕДШ'!G11+'Красноф ПРЕДШ'!G11+'УльгиМ-Ц,ПРЕДШ'!G11+КараталПРЕДШ!G11+КызылумПРЕДШ!G11+'КенащиМ-Ц,ПРЕДШ'!G11+'КудукМ-Ц, ПРЕДШ'!G11+'Когам М-Ц,ПРЕДШ'!G11+'МакпалМ-Ц,ПРЕДШ'!G11+'МамайМ-Ц,ПРЕДШ'!G11+МакинкаПРЕДШ!G11+'ТасшалкарМ-Ц,ПРЕДШ'!G11+'Сауле М-Ц,ПРЕДШ'!G11+'СШ №1 М-Ц,ПРЕДШ'!G11+СШ№2ПРЕДШ!G11+АктасПРЕДШ!G11</f>
        <v>0</v>
      </c>
      <c r="H11" s="44">
        <f>Куншуак!H11+Балдырган!H11+'Ангал. батыр М-Ц, ПРЕДШ. '!H11+'Алга М-Ц, ПРЕДШ.'!H11+'Бирсуат М-Ц,ПРЕДШ'!H11+'Буланда ПРЕДШ.'!H11+'Баймурза М-Ц.ПРЕДШК.'!H11+'Андыкожа М-Ц, ПРЕДШ'!H11+'Джукей ПРЕДШ'!H11+'Енбек М-Ц ПРЕДШ'!H11+'Заозерка М-Ц, ПРЕДШК'!H11+'Зауралов. М-Ц,ПРЕДШ'!H11+'Красноф ПРЕДШ'!H11+'УльгиМ-Ц,ПРЕДШ'!H11+КараталПРЕДШ!H11+КызылумПРЕДШ!H11+'КенащиМ-Ц,ПРЕДШ'!H11+'КудукМ-Ц, ПРЕДШ'!H11+'Когам М-Ц,ПРЕДШ'!H11+'МакпалМ-Ц,ПРЕДШ'!H11+'МамайМ-Ц,ПРЕДШ'!H11+МакинкаПРЕДШ!H11+'ТасшалкарМ-Ц,ПРЕДШ'!H11+'Сауле М-Ц,ПРЕДШ'!H11+'СШ №1 М-Ц,ПРЕДШ'!H11+СШ№2ПРЕДШ!H11+АктасПРЕДШ!H11</f>
        <v>0</v>
      </c>
      <c r="I11" s="44">
        <f>Куншуак!I11+Балдырган!I11+'Ангал. батыр М-Ц, ПРЕДШ. '!I11+'Алга М-Ц, ПРЕДШ.'!I11+'Бирсуат М-Ц,ПРЕДШ'!I11+'Буланда ПРЕДШ.'!I11+'Баймурза М-Ц.ПРЕДШК.'!I11+'Андыкожа М-Ц, ПРЕДШ'!I11+'Джукей ПРЕДШ'!I11+'Енбек М-Ц ПРЕДШ'!I11+'Заозерка М-Ц, ПРЕДШК'!I11+'Зауралов. М-Ц,ПРЕДШ'!I11+'Красноф ПРЕДШ'!I11+'УльгиМ-Ц,ПРЕДШ'!I11+КараталПРЕДШ!I11+КызылумПРЕДШ!I11+'КенащиМ-Ц,ПРЕДШ'!I11+'КудукМ-Ц, ПРЕДШ'!I11+'Когам М-Ц,ПРЕДШ'!I11+'МакпалМ-Ц,ПРЕДШ'!I11+'МамайМ-Ц,ПРЕДШ'!I11+МакинкаПРЕДШ!I11+'ТасшалкарМ-Ц,ПРЕДШ'!I11+'Сауле М-Ц,ПРЕДШ'!I11+'СШ №1 М-Ц,ПРЕДШ'!I11+СШ№2ПРЕДШ!I11+АктасПРЕДШ!I11</f>
        <v>0</v>
      </c>
      <c r="J11" s="44">
        <f>Куншуак!J11+Балдырган!J11+'Ангал. батыр М-Ц, ПРЕДШ. '!J11+'Алга М-Ц, ПРЕДШ.'!J11+'Бирсуат М-Ц,ПРЕДШ'!J11+'Буланда ПРЕДШ.'!J11+'Баймурза М-Ц.ПРЕДШК.'!J11+'Андыкожа М-Ц, ПРЕДШ'!J11+'Джукей ПРЕДШ'!J11+'Енбек М-Ц ПРЕДШ'!J11+'Заозерка М-Ц, ПРЕДШК'!J11+'Зауралов. М-Ц,ПРЕДШ'!J11+'Красноф ПРЕДШ'!J11+'УльгиМ-Ц,ПРЕДШ'!J11+КараталПРЕДШ!J11+КызылумПРЕДШ!J11+'КенащиМ-Ц,ПРЕДШ'!J11+'КудукМ-Ц, ПРЕДШ'!J11+'Когам М-Ц,ПРЕДШ'!J11+'МакпалМ-Ц,ПРЕДШ'!J11+'МамайМ-Ц,ПРЕДШ'!J11+МакинкаПРЕДШ!J11+'ТасшалкарМ-Ц,ПРЕДШ'!J11+'Сауле М-Ц,ПРЕДШ'!J11+'СШ №1 М-Ц,ПРЕДШ'!J11+СШ№2ПРЕДШ!J11+АктасПРЕДШ!J11</f>
        <v>0</v>
      </c>
      <c r="K11" s="44">
        <f>Куншуак!K11+Балдырган!K11+'Ангал. батыр М-Ц, ПРЕДШ. '!K11+'Алга М-Ц, ПРЕДШ.'!K11+'Бирсуат М-Ц,ПРЕДШ'!K11+'Буланда ПРЕДШ.'!K11+'Баймурза М-Ц.ПРЕДШК.'!K11+'Андыкожа М-Ц, ПРЕДШ'!K11+'Джукей ПРЕДШ'!K11+'Енбек М-Ц ПРЕДШ'!K11+'Заозерка М-Ц, ПРЕДШК'!K11+'Зауралов. М-Ц,ПРЕДШ'!K11+'Красноф ПРЕДШ'!K11+'УльгиМ-Ц,ПРЕДШ'!K11+КараталПРЕДШ!K11+КызылумПРЕДШ!K11+'КенащиМ-Ц,ПРЕДШ'!K11+'КудукМ-Ц, ПРЕДШ'!K11+'Когам М-Ц,ПРЕДШ'!K11+'МакпалМ-Ц,ПРЕДШ'!K11+'МамайМ-Ц,ПРЕДШ'!K11+МакинкаПРЕДШ!K11+'ТасшалкарМ-Ц,ПРЕДШ'!K11+'Сауле М-Ц,ПРЕДШ'!K11+'СШ №1 М-Ц,ПРЕДШ'!K11+СШ№2ПРЕДШ!K11+АктасПРЕДШ!K11</f>
        <v>0</v>
      </c>
      <c r="L11" s="44">
        <f>Куншуак!L11+Балдырган!L11+'Ангал. батыр М-Ц, ПРЕДШ. '!L11+'Алга М-Ц, ПРЕДШ.'!L11+'Бирсуат М-Ц,ПРЕДШ'!L11+'Буланда ПРЕДШ.'!L11+'Баймурза М-Ц.ПРЕДШК.'!L11+'Андыкожа М-Ц, ПРЕДШ'!L11+'Джукей ПРЕДШ'!L11+'Енбек М-Ц ПРЕДШ'!L11+'Заозерка М-Ц, ПРЕДШК'!L11+'Зауралов. М-Ц,ПРЕДШ'!L11+'Красноф ПРЕДШ'!L11+'УльгиМ-Ц,ПРЕДШ'!L11+КараталПРЕДШ!L11+КызылумПРЕДШ!L11+'КенащиМ-Ц,ПРЕДШ'!L11+'КудукМ-Ц, ПРЕДШ'!L11+'Когам М-Ц,ПРЕДШ'!L11+'МакпалМ-Ц,ПРЕДШ'!L11+'МамайМ-Ц,ПРЕДШ'!L11+МакинкаПРЕДШ!L11+'ТасшалкарМ-Ц,ПРЕДШ'!L11+'Сауле М-Ц,ПРЕДШ'!L11+'СШ №1 М-Ц,ПРЕДШ'!L11+СШ№2ПРЕДШ!L11+АктасПРЕДШ!L11</f>
        <v>0</v>
      </c>
      <c r="M11" s="44">
        <f>Куншуак!M11+Балдырган!M11+'Ангал. батыр М-Ц, ПРЕДШ. '!M11+'Алга М-Ц, ПРЕДШ.'!M11+'Бирсуат М-Ц,ПРЕДШ'!M11+'Буланда ПРЕДШ.'!M11+'Баймурза М-Ц.ПРЕДШК.'!M11+'Андыкожа М-Ц, ПРЕДШ'!M11+'Джукей ПРЕДШ'!M11+'Енбек М-Ц ПРЕДШ'!M11+'Заозерка М-Ц, ПРЕДШК'!M11+'Зауралов. М-Ц,ПРЕДШ'!M11+'Красноф ПРЕДШ'!M11+'УльгиМ-Ц,ПРЕДШ'!M11+КараталПРЕДШ!M11+КызылумПРЕДШ!M11+'КенащиМ-Ц,ПРЕДШ'!M11+'КудукМ-Ц, ПРЕДШ'!M11+'Когам М-Ц,ПРЕДШ'!M11+'МакпалМ-Ц,ПРЕДШ'!M11+'МамайМ-Ц,ПРЕДШ'!M11+МакинкаПРЕДШ!M11+'ТасшалкарМ-Ц,ПРЕДШ'!M11+'Сауле М-Ц,ПРЕДШ'!M11+'СШ №1 М-Ц,ПРЕДШ'!M11+СШ№2ПРЕДШ!M11+АктасПРЕДШ!M11</f>
        <v>0</v>
      </c>
      <c r="N11" s="44">
        <f>Куншуак!N11+Балдырган!N11+'Ангал. батыр М-Ц, ПРЕДШ. '!N11+'Алга М-Ц, ПРЕДШ.'!N11+'Бирсуат М-Ц,ПРЕДШ'!N11+'Буланда ПРЕДШ.'!N11+'Баймурза М-Ц.ПРЕДШК.'!N11+'Андыкожа М-Ц, ПРЕДШ'!N11+'Джукей ПРЕДШ'!N11+'Енбек М-Ц ПРЕДШ'!N11+'Заозерка М-Ц, ПРЕДШК'!N11+'Зауралов. М-Ц,ПРЕДШ'!N11+'Красноф ПРЕДШ'!N11+'УльгиМ-Ц,ПРЕДШ'!N11+КараталПРЕДШ!N11+КызылумПРЕДШ!N11+'КенащиМ-Ц,ПРЕДШ'!N11+'КудукМ-Ц, ПРЕДШ'!N11+'Когам М-Ц,ПРЕДШ'!N11+'МакпалМ-Ц,ПРЕДШ'!N11+'МамайМ-Ц,ПРЕДШ'!N11+МакинкаПРЕДШ!N11+'ТасшалкарМ-Ц,ПРЕДШ'!N11+'Сауле М-Ц,ПРЕДШ'!N11+'СШ №1 М-Ц,ПРЕДШ'!N11+СШ№2ПРЕДШ!N11+АктасПРЕДШ!N11</f>
        <v>0</v>
      </c>
      <c r="O11" s="44">
        <f>Куншуак!O11+Балдырган!O11+'Ангал. батыр М-Ц, ПРЕДШ. '!O11+'Алга М-Ц, ПРЕДШ.'!O11+'Бирсуат М-Ц,ПРЕДШ'!O11+'Буланда ПРЕДШ.'!O11+'Баймурза М-Ц.ПРЕДШК.'!O11+'Андыкожа М-Ц, ПРЕДШ'!O11+'Джукей ПРЕДШ'!O11+'Енбек М-Ц ПРЕДШ'!O11+'Заозерка М-Ц, ПРЕДШК'!O11+'Зауралов. М-Ц,ПРЕДШ'!O11+'Красноф ПРЕДШ'!O11+'УльгиМ-Ц,ПРЕДШ'!O11+КараталПРЕДШ!O11+КызылумПРЕДШ!O11+'КенащиМ-Ц,ПРЕДШ'!O11+'КудукМ-Ц, ПРЕДШ'!O11+'Когам М-Ц,ПРЕДШ'!O11+'МакпалМ-Ц,ПРЕДШ'!O11+'МамайМ-Ц,ПРЕДШ'!O11+МакинкаПРЕДШ!O11+'ТасшалкарМ-Ц,ПРЕДШ'!O11+'Сауле М-Ц,ПРЕДШ'!O11+'СШ №1 М-Ц,ПРЕДШ'!O11+СШ№2ПРЕДШ!O11+АктасПРЕДШ!O11</f>
        <v>0</v>
      </c>
      <c r="P11" s="44">
        <f>Куншуак!P11+Балдырган!P11+'Ангал. батыр М-Ц, ПРЕДШ. '!P11+'Алга М-Ц, ПРЕДШ.'!P11+'Бирсуат М-Ц,ПРЕДШ'!P11+'Буланда ПРЕДШ.'!P11+'Баймурза М-Ц.ПРЕДШК.'!P11+'Андыкожа М-Ц, ПРЕДШ'!P11+'Джукей ПРЕДШ'!P11+'Енбек М-Ц ПРЕДШ'!P11+'Заозерка М-Ц, ПРЕДШК'!P11+'Зауралов. М-Ц,ПРЕДШ'!P11+'Красноф ПРЕДШ'!P11+'УльгиМ-Ц,ПРЕДШ'!P11+КараталПРЕДШ!P11+КызылумПРЕДШ!P11+'КенащиМ-Ц,ПРЕДШ'!P11+'КудукМ-Ц, ПРЕДШ'!P11+'Когам М-Ц,ПРЕДШ'!P11+'МакпалМ-Ц,ПРЕДШ'!P11+'МамайМ-Ц,ПРЕДШ'!P11+МакинкаПРЕДШ!P11+'ТасшалкарМ-Ц,ПРЕДШ'!P11+'Сауле М-Ц,ПРЕДШ'!P11+'СШ №1 М-Ц,ПРЕДШ'!P11+СШ№2ПРЕДШ!P11+АктасПРЕДШ!P11</f>
        <v>0</v>
      </c>
      <c r="Q11" s="44">
        <f>Куншуак!Q11+Балдырган!Q11+'Ангал. батыр М-Ц, ПРЕДШ. '!Q11+'Алга М-Ц, ПРЕДШ.'!Q11+'Бирсуат М-Ц,ПРЕДШ'!Q11+'Буланда ПРЕДШ.'!Q11+'Баймурза М-Ц.ПРЕДШК.'!Q11+'Андыкожа М-Ц, ПРЕДШ'!Q11+'Джукей ПРЕДШ'!Q11+'Енбек М-Ц ПРЕДШ'!Q11+'Заозерка М-Ц, ПРЕДШК'!Q11+'Зауралов. М-Ц,ПРЕДШ'!Q11+'Красноф ПРЕДШ'!Q11+'УльгиМ-Ц,ПРЕДШ'!Q11+КараталПРЕДШ!Q11+КызылумПРЕДШ!Q11+'КенащиМ-Ц,ПРЕДШ'!Q11+'КудукМ-Ц, ПРЕДШ'!Q11+'Когам М-Ц,ПРЕДШ'!Q11+'МакпалМ-Ц,ПРЕДШ'!Q11+'МамайМ-Ц,ПРЕДШ'!Q11+МакинкаПРЕДШ!Q11+'ТасшалкарМ-Ц,ПРЕДШ'!Q11+'Сауле М-Ц,ПРЕДШ'!Q11+'СШ №1 М-Ц,ПРЕДШ'!Q11+СШ№2ПРЕДШ!Q11+АктасПРЕДШ!Q11</f>
        <v>0</v>
      </c>
    </row>
    <row r="12" spans="1:17" ht="31.5" customHeight="1">
      <c r="A12" s="43" t="s">
        <v>18</v>
      </c>
      <c r="B12" s="44">
        <v>13</v>
      </c>
      <c r="C12" s="44"/>
      <c r="D12" s="44">
        <v>11</v>
      </c>
      <c r="E12" s="44">
        <v>2</v>
      </c>
      <c r="F12" s="44">
        <f>Куншуак!F12+Балдырган!F12+'Ангал. батыр М-Ц, ПРЕДШ. '!F12+'Алга М-Ц, ПРЕДШ.'!F12+'Бирсуат М-Ц,ПРЕДШ'!F12+'Буланда ПРЕДШ.'!F12+'Баймурза М-Ц.ПРЕДШК.'!F12+'Андыкожа М-Ц, ПРЕДШ'!F12+'Джукей ПРЕДШ'!F12+'Енбек М-Ц ПРЕДШ'!F12+'Заозерка М-Ц, ПРЕДШК'!F12+'Зауралов. М-Ц,ПРЕДШ'!F12+'Красноф ПРЕДШ'!F12+'УльгиМ-Ц,ПРЕДШ'!F12+КараталПРЕДШ!F12+КызылумПРЕДШ!F12+'КенащиМ-Ц,ПРЕДШ'!F12+'КудукМ-Ц, ПРЕДШ'!F12+'Когам М-Ц,ПРЕДШ'!F12+'МакпалМ-Ц,ПРЕДШ'!F12+'МамайМ-Ц,ПРЕДШ'!F12+МакинкаПРЕДШ!F12+'ТасшалкарМ-Ц,ПРЕДШ'!F12+'Сауле М-Ц,ПРЕДШ'!F12+'СШ №1 М-Ц,ПРЕДШ'!F12+СШ№2ПРЕДШ!F12+АктасПРЕДШ!F12</f>
        <v>0</v>
      </c>
      <c r="G12" s="44">
        <v>9</v>
      </c>
      <c r="H12" s="44">
        <v>4</v>
      </c>
      <c r="I12" s="44">
        <f>Куншуак!I12+Балдырган!I12+'Ангал. батыр М-Ц, ПРЕДШ. '!I12+'Алга М-Ц, ПРЕДШ.'!I12+'Бирсуат М-Ц,ПРЕДШ'!I12+'Буланда ПРЕДШ.'!I12+'Баймурза М-Ц.ПРЕДШК.'!I12+'Андыкожа М-Ц, ПРЕДШ'!I12+'Джукей ПРЕДШ'!I12+'Енбек М-Ц ПРЕДШ'!I12+'Заозерка М-Ц, ПРЕДШК'!I12+'Зауралов. М-Ц,ПРЕДШ'!I12+'Красноф ПРЕДШ'!I12+'УльгиМ-Ц,ПРЕДШ'!I12+КараталПРЕДШ!I12+КызылумПРЕДШ!I12+'КенащиМ-Ц,ПРЕДШ'!I12+'КудукМ-Ц, ПРЕДШ'!I12+'Когам М-Ц,ПРЕДШ'!I12+'МакпалМ-Ц,ПРЕДШ'!I12+'МамайМ-Ц,ПРЕДШ'!I12+МакинкаПРЕДШ!I12+'ТасшалкарМ-Ц,ПРЕДШ'!I12+'Сауле М-Ц,ПРЕДШ'!I12+'СШ №1 М-Ц,ПРЕДШ'!I12+СШ№2ПРЕДШ!I12+АктасПРЕДШ!I12</f>
        <v>0</v>
      </c>
      <c r="J12" s="44">
        <v>8</v>
      </c>
      <c r="K12" s="44">
        <v>5</v>
      </c>
      <c r="L12" s="44">
        <f>Куншуак!L12+Балдырган!L12+'Ангал. батыр М-Ц, ПРЕДШ. '!L12+'Алга М-Ц, ПРЕДШ.'!L12+'Бирсуат М-Ц,ПРЕДШ'!L12+'Буланда ПРЕДШ.'!L12+'Баймурза М-Ц.ПРЕДШК.'!L12+'Андыкожа М-Ц, ПРЕДШ'!L12+'Джукей ПРЕДШ'!L12+'Енбек М-Ц ПРЕДШ'!L12+'Заозерка М-Ц, ПРЕДШК'!L12+'Зауралов. М-Ц,ПРЕДШ'!L12+'Красноф ПРЕДШ'!L12+'УльгиМ-Ц,ПРЕДШ'!L12+КараталПРЕДШ!L12+КызылумПРЕДШ!L12+'КенащиМ-Ц,ПРЕДШ'!L12+'КудукМ-Ц, ПРЕДШ'!L12+'Когам М-Ц,ПРЕДШ'!L12+'МакпалМ-Ц,ПРЕДШ'!L12+'МамайМ-Ц,ПРЕДШ'!L12+МакинкаПРЕДШ!L12+'ТасшалкарМ-Ц,ПРЕДШ'!L12+'Сауле М-Ц,ПРЕДШ'!L12+'СШ №1 М-Ц,ПРЕДШ'!L12+СШ№2ПРЕДШ!L12+АктасПРЕДШ!L12</f>
        <v>0</v>
      </c>
      <c r="M12" s="44">
        <v>10</v>
      </c>
      <c r="N12" s="44">
        <v>3</v>
      </c>
      <c r="O12" s="44">
        <f>Куншуак!O12+Балдырган!O12+'Ангал. батыр М-Ц, ПРЕДШ. '!O12+'Алга М-Ц, ПРЕДШ.'!O12+'Бирсуат М-Ц,ПРЕДШ'!O12+'Буланда ПРЕДШ.'!O12+'Баймурза М-Ц.ПРЕДШК.'!O12+'Андыкожа М-Ц, ПРЕДШ'!O12+'Джукей ПРЕДШ'!O12+'Енбек М-Ц ПРЕДШ'!O12+'Заозерка М-Ц, ПРЕДШК'!O12+'Зауралов. М-Ц,ПРЕДШ'!O12+'Красноф ПРЕДШ'!O12+'УльгиМ-Ц,ПРЕДШ'!O12+КараталПРЕДШ!O12+КызылумПРЕДШ!O12+'КенащиМ-Ц,ПРЕДШ'!O12+'КудукМ-Ц, ПРЕДШ'!O12+'Когам М-Ц,ПРЕДШ'!O12+'МакпалМ-Ц,ПРЕДШ'!O12+'МамайМ-Ц,ПРЕДШ'!O12+МакинкаПРЕДШ!O12+'ТасшалкарМ-Ц,ПРЕДШ'!O12+'Сауле М-Ц,ПРЕДШ'!O12+'СШ №1 М-Ц,ПРЕДШ'!O12+СШ№2ПРЕДШ!O12+АктасПРЕДШ!O12</f>
        <v>0</v>
      </c>
      <c r="P12" s="44">
        <f>Куншуак!P12+Балдырган!P12+'Ангал. батыр М-Ц, ПРЕДШ. '!P12+'Алга М-Ц, ПРЕДШ.'!P12+'Бирсуат М-Ц,ПРЕДШ'!P12+'Буланда ПРЕДШ.'!P12+'Баймурза М-Ц.ПРЕДШК.'!P12+'Андыкожа М-Ц, ПРЕДШ'!P12+'Джукей ПРЕДШ'!P12+'Енбек М-Ц ПРЕДШ'!P12+'Заозерка М-Ц, ПРЕДШК'!P12+'Зауралов. М-Ц,ПРЕДШ'!P12+'Красноф ПРЕДШ'!P12+'УльгиМ-Ц,ПРЕДШ'!P12+КараталПРЕДШ!P12+КызылумПРЕДШ!P12+'КенащиМ-Ц,ПРЕДШ'!P12+'КудукМ-Ц, ПРЕДШ'!P12+'Когам М-Ц,ПРЕДШ'!P12+'МакпалМ-Ц,ПРЕДШ'!P12+'МамайМ-Ц,ПРЕДШ'!P12+МакинкаПРЕДШ!P12+'ТасшалкарМ-Ц,ПРЕДШ'!P12+'Сауле М-Ц,ПРЕДШ'!P12+'СШ №1 М-Ц,ПРЕДШ'!P12+СШ№2ПРЕДШ!P12+АктасПРЕДШ!P12</f>
        <v>7</v>
      </c>
      <c r="Q12" s="44">
        <f>Куншуак!Q12+Балдырган!Q12+'Ангал. батыр М-Ц, ПРЕДШ. '!Q12+'Алга М-Ц, ПРЕДШ.'!Q12+'Бирсуат М-Ц,ПРЕДШ'!Q12+'Буланда ПРЕДШ.'!Q12+'Баймурза М-Ц.ПРЕДШК.'!Q12+'Андыкожа М-Ц, ПРЕДШ'!Q12+'Джукей ПРЕДШ'!Q12+'Енбек М-Ц ПРЕДШ'!Q12+'Заозерка М-Ц, ПРЕДШК'!Q12+'Зауралов. М-Ц,ПРЕДШ'!Q12+'Красноф ПРЕДШ'!Q12+'УльгиМ-Ц,ПРЕДШ'!Q12+КараталПРЕДШ!Q12+КызылумПРЕДШ!Q12+'КенащиМ-Ц,ПРЕДШ'!Q12+'КудукМ-Ц, ПРЕДШ'!Q12+'Когам М-Ц,ПРЕДШ'!Q12+'МакпалМ-Ц,ПРЕДШ'!Q12+'МамайМ-Ц,ПРЕДШ'!Q12+МакинкаПРЕДШ!Q12+'ТасшалкарМ-Ц,ПРЕДШ'!Q12+'Сауле М-Ц,ПРЕДШ'!Q12+'СШ №1 М-Ц,ПРЕДШ'!Q12+СШ№2ПРЕДШ!Q12+АктасПРЕДШ!Q12</f>
        <v>6</v>
      </c>
    </row>
    <row r="13" spans="1:17">
      <c r="A13" s="45" t="s">
        <v>19</v>
      </c>
      <c r="B13" s="46">
        <f t="shared" ref="B13:O13" si="0">SUM(B8:B12)</f>
        <v>13</v>
      </c>
      <c r="C13" s="46">
        <f t="shared" si="0"/>
        <v>0</v>
      </c>
      <c r="D13" s="46">
        <f t="shared" si="0"/>
        <v>11</v>
      </c>
      <c r="E13" s="46">
        <f t="shared" si="0"/>
        <v>2</v>
      </c>
      <c r="F13" s="46">
        <f t="shared" si="0"/>
        <v>0</v>
      </c>
      <c r="G13" s="46">
        <f t="shared" si="0"/>
        <v>9</v>
      </c>
      <c r="H13" s="46">
        <f t="shared" si="0"/>
        <v>4</v>
      </c>
      <c r="I13" s="46">
        <f t="shared" si="0"/>
        <v>0</v>
      </c>
      <c r="J13" s="46">
        <f t="shared" si="0"/>
        <v>8</v>
      </c>
      <c r="K13" s="46">
        <f t="shared" si="0"/>
        <v>5</v>
      </c>
      <c r="L13" s="46">
        <f t="shared" si="0"/>
        <v>0</v>
      </c>
      <c r="M13" s="46">
        <f t="shared" si="0"/>
        <v>10</v>
      </c>
      <c r="N13" s="46">
        <f t="shared" si="0"/>
        <v>3</v>
      </c>
      <c r="O13" s="46">
        <f t="shared" si="0"/>
        <v>0</v>
      </c>
      <c r="P13" s="46">
        <v>7</v>
      </c>
      <c r="Q13" s="46">
        <v>6</v>
      </c>
    </row>
    <row r="14" spans="1:17">
      <c r="A14" s="47" t="s">
        <v>20</v>
      </c>
      <c r="B14" s="48">
        <f>B13*100/B13</f>
        <v>100</v>
      </c>
      <c r="C14" s="49">
        <f>C13*100/B13</f>
        <v>0</v>
      </c>
      <c r="D14" s="50">
        <f>D13*10/B13</f>
        <v>8.4615384615384617</v>
      </c>
      <c r="E14" s="50">
        <f>E13*100/B13</f>
        <v>15.384615384615385</v>
      </c>
      <c r="F14" s="46">
        <f>F13*100/B13</f>
        <v>0</v>
      </c>
      <c r="G14" s="46">
        <f>G13*100/B13</f>
        <v>69.230769230769226</v>
      </c>
      <c r="H14" s="46">
        <f>H13*100/B13</f>
        <v>30.76923076923077</v>
      </c>
      <c r="I14" s="46">
        <f>I13*100/B13</f>
        <v>0</v>
      </c>
      <c r="J14" s="46">
        <f>J13*100/B13</f>
        <v>61.53846153846154</v>
      </c>
      <c r="K14" s="46">
        <f>K13*100/B13</f>
        <v>38.46153846153846</v>
      </c>
      <c r="L14" s="46">
        <f>L13*100/B13</f>
        <v>0</v>
      </c>
      <c r="M14" s="46">
        <f>M13*100/B13</f>
        <v>76.92307692307692</v>
      </c>
      <c r="N14" s="46">
        <f>N13*100/B13</f>
        <v>23.076923076923077</v>
      </c>
      <c r="O14" s="46">
        <f>O13*100/B13</f>
        <v>0</v>
      </c>
      <c r="P14" s="46">
        <f>P13*100/B13</f>
        <v>53.846153846153847</v>
      </c>
      <c r="Q14" s="46">
        <f>Q13*100/B13</f>
        <v>46.153846153846153</v>
      </c>
    </row>
    <row r="15" spans="1:17" ht="1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6" spans="1:17" ht="1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ht="15" customHeight="1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21" spans="1:17" ht="15.75" customHeight="1"/>
    <row r="22" spans="1:17" ht="15.75" customHeight="1"/>
    <row r="23" spans="1:17" ht="15.75" customHeight="1"/>
    <row r="24" spans="1:17" ht="15.75" customHeight="1"/>
    <row r="25" spans="1:17" ht="15.75" customHeight="1"/>
    <row r="26" spans="1:17" ht="15.75" customHeight="1"/>
    <row r="27" spans="1:17" ht="15.75" customHeight="1"/>
    <row r="28" spans="1:17" ht="15.75" customHeight="1"/>
    <row r="29" spans="1:17" ht="15.75" customHeight="1"/>
    <row r="30" spans="1:17" ht="15.75" customHeight="1"/>
    <row r="31" spans="1:17" ht="15.75" customHeight="1"/>
    <row r="32" spans="1:1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100"/>
  <sheetViews>
    <sheetView tabSelected="1" workbookViewId="0">
      <selection activeCell="I2" sqref="I2:Q2"/>
    </sheetView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51" t="s">
        <v>75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51" t="s">
        <v>74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>
        <v>13</v>
      </c>
      <c r="C12" s="6"/>
      <c r="D12" s="6">
        <v>11</v>
      </c>
      <c r="E12" s="6">
        <v>2</v>
      </c>
      <c r="F12" s="6"/>
      <c r="G12" s="6">
        <v>9</v>
      </c>
      <c r="H12" s="6">
        <v>4</v>
      </c>
      <c r="I12" s="6"/>
      <c r="J12" s="6">
        <v>8</v>
      </c>
      <c r="K12" s="6">
        <v>5</v>
      </c>
      <c r="L12" s="6"/>
      <c r="M12" s="6">
        <v>10</v>
      </c>
      <c r="N12" s="6">
        <v>3</v>
      </c>
      <c r="O12" s="6"/>
      <c r="P12" s="6">
        <v>7</v>
      </c>
      <c r="Q12" s="6">
        <v>6</v>
      </c>
    </row>
    <row r="13" spans="1:17" ht="15.75">
      <c r="A13" s="7" t="s">
        <v>19</v>
      </c>
      <c r="B13" s="8">
        <v>13</v>
      </c>
      <c r="C13" s="8">
        <f t="shared" ref="B13:Q13" si="0">SUM(C8:C12)</f>
        <v>0</v>
      </c>
      <c r="D13" s="8">
        <v>11</v>
      </c>
      <c r="E13" s="8">
        <v>2</v>
      </c>
      <c r="F13" s="8">
        <f t="shared" si="0"/>
        <v>0</v>
      </c>
      <c r="G13" s="8">
        <f t="shared" si="0"/>
        <v>9</v>
      </c>
      <c r="H13" s="8">
        <f t="shared" si="0"/>
        <v>4</v>
      </c>
      <c r="I13" s="8">
        <f t="shared" si="0"/>
        <v>0</v>
      </c>
      <c r="J13" s="8">
        <f t="shared" si="0"/>
        <v>8</v>
      </c>
      <c r="K13" s="8">
        <f t="shared" si="0"/>
        <v>5</v>
      </c>
      <c r="L13" s="8">
        <f t="shared" si="0"/>
        <v>0</v>
      </c>
      <c r="M13" s="8">
        <f t="shared" si="0"/>
        <v>10</v>
      </c>
      <c r="N13" s="8">
        <f t="shared" si="0"/>
        <v>3</v>
      </c>
      <c r="O13" s="8">
        <f t="shared" si="0"/>
        <v>0</v>
      </c>
      <c r="P13" s="8">
        <v>7</v>
      </c>
      <c r="Q13" s="8">
        <f t="shared" si="0"/>
        <v>6</v>
      </c>
    </row>
    <row r="14" spans="1:17" ht="15.75">
      <c r="A14" s="9" t="s">
        <v>20</v>
      </c>
      <c r="B14" s="10">
        <f>B13*100/B13</f>
        <v>100</v>
      </c>
      <c r="C14" s="11">
        <f>C13*100/B13</f>
        <v>0</v>
      </c>
      <c r="D14" s="12">
        <f>D13*10/B13</f>
        <v>8.4615384615384617</v>
      </c>
      <c r="E14" s="12">
        <f>E13*100/B13</f>
        <v>15.384615384615385</v>
      </c>
      <c r="F14" s="8">
        <f>F13*100/B13</f>
        <v>0</v>
      </c>
      <c r="G14" s="8">
        <f>G13*100/B13</f>
        <v>69.230769230769226</v>
      </c>
      <c r="H14" s="8">
        <f>H13*100/B13</f>
        <v>30.76923076923077</v>
      </c>
      <c r="I14" s="8">
        <f>I13*100/B13</f>
        <v>0</v>
      </c>
      <c r="J14" s="8">
        <f>J13*100/B13</f>
        <v>61.53846153846154</v>
      </c>
      <c r="K14" s="8">
        <f>K13*100/B13</f>
        <v>38.46153846153846</v>
      </c>
      <c r="L14" s="8">
        <f>L13*100/B13</f>
        <v>0</v>
      </c>
      <c r="M14" s="8">
        <f>M13*100/B13</f>
        <v>76.92307692307692</v>
      </c>
      <c r="N14" s="8">
        <f>N13*100/B13</f>
        <v>23.076923076923077</v>
      </c>
      <c r="O14" s="8">
        <f>O13*100/B13</f>
        <v>0</v>
      </c>
      <c r="P14" s="8">
        <f>P13*100/B13</f>
        <v>53.846153846153847</v>
      </c>
      <c r="Q14" s="8">
        <f>Q13*100/B13</f>
        <v>46.153846153846153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dimension ref="A1:Q100"/>
  <sheetViews>
    <sheetView workbookViewId="0"/>
  </sheetViews>
  <sheetFormatPr defaultColWidth="14.42578125" defaultRowHeight="15" customHeight="1"/>
  <cols>
    <col min="1" max="1" width="20.28515625" customWidth="1"/>
    <col min="2" max="17" width="8.7109375" customWidth="1"/>
  </cols>
  <sheetData>
    <row r="1" spans="1:17">
      <c r="N1" s="21" t="s">
        <v>0</v>
      </c>
      <c r="O1" s="22"/>
    </row>
    <row r="2" spans="1:17" ht="15.75">
      <c r="A2" s="23" t="s">
        <v>1</v>
      </c>
      <c r="B2" s="22"/>
      <c r="C2" s="22"/>
      <c r="D2" s="22"/>
      <c r="E2" s="22"/>
      <c r="F2" s="1"/>
      <c r="G2" s="1"/>
      <c r="H2" s="1"/>
      <c r="I2" s="24" t="s">
        <v>2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4" t="s">
        <v>3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5" t="s">
        <v>4</v>
      </c>
      <c r="B6" s="25" t="s">
        <v>5</v>
      </c>
      <c r="C6" s="27" t="s">
        <v>6</v>
      </c>
      <c r="D6" s="28"/>
      <c r="E6" s="29"/>
      <c r="F6" s="30" t="s">
        <v>7</v>
      </c>
      <c r="G6" s="28"/>
      <c r="H6" s="29"/>
      <c r="I6" s="30" t="s">
        <v>8</v>
      </c>
      <c r="J6" s="28"/>
      <c r="K6" s="29"/>
      <c r="L6" s="30" t="s">
        <v>9</v>
      </c>
      <c r="M6" s="28"/>
      <c r="N6" s="29"/>
      <c r="O6" s="30" t="s">
        <v>10</v>
      </c>
      <c r="P6" s="28"/>
      <c r="Q6" s="29"/>
    </row>
    <row r="7" spans="1:17" ht="126">
      <c r="A7" s="26"/>
      <c r="B7" s="26"/>
      <c r="C7" s="4" t="s">
        <v>11</v>
      </c>
      <c r="D7" s="4" t="s">
        <v>12</v>
      </c>
      <c r="E7" s="4" t="s">
        <v>13</v>
      </c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</row>
    <row r="8" spans="1:17" ht="33" customHeight="1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19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20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"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  <mergeCell ref="O6:Q6"/>
  </mergeCell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>
  <dimension ref="A1:CF100"/>
  <sheetViews>
    <sheetView workbookViewId="0"/>
  </sheetViews>
  <sheetFormatPr defaultColWidth="14.42578125" defaultRowHeight="15" customHeight="1"/>
  <cols>
    <col min="1" max="1" width="5.85546875" customWidth="1"/>
    <col min="2" max="2" width="55.42578125" customWidth="1"/>
    <col min="3" max="3" width="26.85546875" customWidth="1"/>
    <col min="4" max="84" width="8.7109375" customWidth="1"/>
  </cols>
  <sheetData>
    <row r="1" spans="1:84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15.75">
      <c r="A2" s="1"/>
      <c r="B2" s="31" t="s">
        <v>1</v>
      </c>
      <c r="C2" s="22"/>
      <c r="D2" s="22"/>
      <c r="E2" s="22"/>
      <c r="F2" s="22"/>
      <c r="G2" s="1"/>
      <c r="H2" s="1"/>
      <c r="I2" s="1"/>
      <c r="J2" s="1"/>
      <c r="K2" s="1" t="s">
        <v>21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24" t="s">
        <v>0</v>
      </c>
      <c r="CC2" s="22"/>
      <c r="CD2" s="1"/>
      <c r="CE2" s="1"/>
      <c r="CF2" s="1"/>
    </row>
    <row r="3" spans="1:84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5.75">
      <c r="A4" s="1"/>
      <c r="B4" s="1"/>
      <c r="C4" s="1"/>
      <c r="D4" s="1"/>
      <c r="E4" s="1"/>
      <c r="F4" s="1"/>
      <c r="G4" s="1"/>
      <c r="H4" s="1"/>
      <c r="I4" s="1"/>
      <c r="J4" s="1"/>
      <c r="K4" s="24" t="s">
        <v>22</v>
      </c>
      <c r="L4" s="22"/>
      <c r="M4" s="22"/>
      <c r="N4" s="22"/>
      <c r="O4" s="22"/>
      <c r="P4" s="22"/>
      <c r="Q4" s="22"/>
      <c r="R4" s="22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57.75" customHeight="1">
      <c r="A6" s="34" t="s">
        <v>23</v>
      </c>
      <c r="B6" s="25" t="s">
        <v>24</v>
      </c>
      <c r="C6" s="25" t="s">
        <v>25</v>
      </c>
      <c r="D6" s="25" t="s">
        <v>26</v>
      </c>
      <c r="E6" s="33" t="s">
        <v>14</v>
      </c>
      <c r="F6" s="27" t="s">
        <v>6</v>
      </c>
      <c r="G6" s="28"/>
      <c r="H6" s="29"/>
      <c r="I6" s="30" t="s">
        <v>7</v>
      </c>
      <c r="J6" s="28"/>
      <c r="K6" s="29"/>
      <c r="L6" s="30" t="s">
        <v>8</v>
      </c>
      <c r="M6" s="28"/>
      <c r="N6" s="29"/>
      <c r="O6" s="30" t="s">
        <v>9</v>
      </c>
      <c r="P6" s="28"/>
      <c r="Q6" s="29"/>
      <c r="R6" s="30" t="s">
        <v>10</v>
      </c>
      <c r="S6" s="28"/>
      <c r="T6" s="29"/>
      <c r="U6" s="33" t="s">
        <v>15</v>
      </c>
      <c r="V6" s="27" t="s">
        <v>6</v>
      </c>
      <c r="W6" s="28"/>
      <c r="X6" s="29"/>
      <c r="Y6" s="30" t="s">
        <v>7</v>
      </c>
      <c r="Z6" s="28"/>
      <c r="AA6" s="29"/>
      <c r="AB6" s="30" t="s">
        <v>8</v>
      </c>
      <c r="AC6" s="28"/>
      <c r="AD6" s="29"/>
      <c r="AE6" s="30" t="s">
        <v>9</v>
      </c>
      <c r="AF6" s="28"/>
      <c r="AG6" s="29"/>
      <c r="AH6" s="30" t="s">
        <v>10</v>
      </c>
      <c r="AI6" s="28"/>
      <c r="AJ6" s="29"/>
      <c r="AK6" s="33" t="s">
        <v>16</v>
      </c>
      <c r="AL6" s="27" t="s">
        <v>6</v>
      </c>
      <c r="AM6" s="28"/>
      <c r="AN6" s="29"/>
      <c r="AO6" s="30" t="s">
        <v>7</v>
      </c>
      <c r="AP6" s="28"/>
      <c r="AQ6" s="29"/>
      <c r="AR6" s="30" t="s">
        <v>8</v>
      </c>
      <c r="AS6" s="28"/>
      <c r="AT6" s="29"/>
      <c r="AU6" s="30" t="s">
        <v>9</v>
      </c>
      <c r="AV6" s="28"/>
      <c r="AW6" s="29"/>
      <c r="AX6" s="30" t="s">
        <v>10</v>
      </c>
      <c r="AY6" s="28"/>
      <c r="AZ6" s="29"/>
      <c r="BA6" s="33" t="s">
        <v>17</v>
      </c>
      <c r="BB6" s="27" t="s">
        <v>6</v>
      </c>
      <c r="BC6" s="28"/>
      <c r="BD6" s="29"/>
      <c r="BE6" s="30" t="s">
        <v>7</v>
      </c>
      <c r="BF6" s="28"/>
      <c r="BG6" s="29"/>
      <c r="BH6" s="30" t="s">
        <v>8</v>
      </c>
      <c r="BI6" s="28"/>
      <c r="BJ6" s="29"/>
      <c r="BK6" s="30" t="s">
        <v>9</v>
      </c>
      <c r="BL6" s="28"/>
      <c r="BM6" s="29"/>
      <c r="BN6" s="30" t="s">
        <v>10</v>
      </c>
      <c r="BO6" s="28"/>
      <c r="BP6" s="29"/>
      <c r="BQ6" s="33" t="s">
        <v>18</v>
      </c>
      <c r="BR6" s="27" t="s">
        <v>6</v>
      </c>
      <c r="BS6" s="28"/>
      <c r="BT6" s="29"/>
      <c r="BU6" s="30" t="s">
        <v>7</v>
      </c>
      <c r="BV6" s="28"/>
      <c r="BW6" s="29"/>
      <c r="BX6" s="30" t="s">
        <v>27</v>
      </c>
      <c r="BY6" s="28"/>
      <c r="BZ6" s="29"/>
      <c r="CA6" s="30" t="s">
        <v>9</v>
      </c>
      <c r="CB6" s="28"/>
      <c r="CC6" s="29"/>
      <c r="CD6" s="30" t="s">
        <v>10</v>
      </c>
      <c r="CE6" s="28"/>
      <c r="CF6" s="29"/>
    </row>
    <row r="7" spans="1:84" ht="97.5" customHeight="1">
      <c r="A7" s="26"/>
      <c r="B7" s="26"/>
      <c r="C7" s="26"/>
      <c r="D7" s="26"/>
      <c r="E7" s="26"/>
      <c r="F7" s="4" t="s">
        <v>11</v>
      </c>
      <c r="G7" s="4" t="s">
        <v>12</v>
      </c>
      <c r="H7" s="4" t="s">
        <v>13</v>
      </c>
      <c r="I7" s="4" t="s">
        <v>11</v>
      </c>
      <c r="J7" s="4" t="s">
        <v>12</v>
      </c>
      <c r="K7" s="4" t="s">
        <v>13</v>
      </c>
      <c r="L7" s="4" t="s">
        <v>11</v>
      </c>
      <c r="M7" s="4" t="s">
        <v>12</v>
      </c>
      <c r="N7" s="4" t="s">
        <v>13</v>
      </c>
      <c r="O7" s="4" t="s">
        <v>11</v>
      </c>
      <c r="P7" s="4" t="s">
        <v>12</v>
      </c>
      <c r="Q7" s="4" t="s">
        <v>13</v>
      </c>
      <c r="R7" s="4" t="s">
        <v>11</v>
      </c>
      <c r="S7" s="4" t="s">
        <v>12</v>
      </c>
      <c r="T7" s="4" t="s">
        <v>13</v>
      </c>
      <c r="U7" s="26"/>
      <c r="V7" s="4" t="s">
        <v>11</v>
      </c>
      <c r="W7" s="4" t="s">
        <v>12</v>
      </c>
      <c r="X7" s="4" t="s">
        <v>13</v>
      </c>
      <c r="Y7" s="4" t="s">
        <v>11</v>
      </c>
      <c r="Z7" s="4" t="s">
        <v>12</v>
      </c>
      <c r="AA7" s="4" t="s">
        <v>13</v>
      </c>
      <c r="AB7" s="4" t="s">
        <v>11</v>
      </c>
      <c r="AC7" s="4" t="s">
        <v>12</v>
      </c>
      <c r="AD7" s="4" t="s">
        <v>13</v>
      </c>
      <c r="AE7" s="4" t="s">
        <v>11</v>
      </c>
      <c r="AF7" s="4" t="s">
        <v>12</v>
      </c>
      <c r="AG7" s="4" t="s">
        <v>13</v>
      </c>
      <c r="AH7" s="4" t="s">
        <v>11</v>
      </c>
      <c r="AI7" s="4" t="s">
        <v>12</v>
      </c>
      <c r="AJ7" s="4" t="s">
        <v>13</v>
      </c>
      <c r="AK7" s="26"/>
      <c r="AL7" s="4" t="s">
        <v>11</v>
      </c>
      <c r="AM7" s="4" t="s">
        <v>12</v>
      </c>
      <c r="AN7" s="4" t="s">
        <v>13</v>
      </c>
      <c r="AO7" s="4" t="s">
        <v>11</v>
      </c>
      <c r="AP7" s="4" t="s">
        <v>12</v>
      </c>
      <c r="AQ7" s="4" t="s">
        <v>13</v>
      </c>
      <c r="AR7" s="4" t="s">
        <v>11</v>
      </c>
      <c r="AS7" s="4" t="s">
        <v>12</v>
      </c>
      <c r="AT7" s="4" t="s">
        <v>13</v>
      </c>
      <c r="AU7" s="4" t="s">
        <v>11</v>
      </c>
      <c r="AV7" s="4" t="s">
        <v>12</v>
      </c>
      <c r="AW7" s="4" t="s">
        <v>13</v>
      </c>
      <c r="AX7" s="4" t="s">
        <v>11</v>
      </c>
      <c r="AY7" s="4" t="s">
        <v>12</v>
      </c>
      <c r="AZ7" s="4" t="s">
        <v>13</v>
      </c>
      <c r="BA7" s="26"/>
      <c r="BB7" s="4" t="s">
        <v>11</v>
      </c>
      <c r="BC7" s="4" t="s">
        <v>12</v>
      </c>
      <c r="BD7" s="4" t="s">
        <v>13</v>
      </c>
      <c r="BE7" s="4" t="s">
        <v>11</v>
      </c>
      <c r="BF7" s="4" t="s">
        <v>12</v>
      </c>
      <c r="BG7" s="4" t="s">
        <v>13</v>
      </c>
      <c r="BH7" s="4" t="s">
        <v>11</v>
      </c>
      <c r="BI7" s="4" t="s">
        <v>12</v>
      </c>
      <c r="BJ7" s="4" t="s">
        <v>13</v>
      </c>
      <c r="BK7" s="4" t="s">
        <v>11</v>
      </c>
      <c r="BL7" s="4" t="s">
        <v>12</v>
      </c>
      <c r="BM7" s="4" t="s">
        <v>13</v>
      </c>
      <c r="BN7" s="4" t="s">
        <v>11</v>
      </c>
      <c r="BO7" s="4" t="s">
        <v>12</v>
      </c>
      <c r="BP7" s="4" t="s">
        <v>13</v>
      </c>
      <c r="BQ7" s="26"/>
      <c r="BR7" s="4" t="s">
        <v>11</v>
      </c>
      <c r="BS7" s="4" t="s">
        <v>12</v>
      </c>
      <c r="BT7" s="4" t="s">
        <v>13</v>
      </c>
      <c r="BU7" s="4" t="s">
        <v>11</v>
      </c>
      <c r="BV7" s="4" t="s">
        <v>12</v>
      </c>
      <c r="BW7" s="4" t="s">
        <v>13</v>
      </c>
      <c r="BX7" s="4" t="s">
        <v>11</v>
      </c>
      <c r="BY7" s="4" t="s">
        <v>12</v>
      </c>
      <c r="BZ7" s="4" t="s">
        <v>13</v>
      </c>
      <c r="CA7" s="4" t="s">
        <v>11</v>
      </c>
      <c r="CB7" s="4" t="s">
        <v>12</v>
      </c>
      <c r="CC7" s="4" t="s">
        <v>13</v>
      </c>
      <c r="CD7" s="4" t="s">
        <v>11</v>
      </c>
      <c r="CE7" s="4" t="s">
        <v>12</v>
      </c>
      <c r="CF7" s="4" t="s">
        <v>13</v>
      </c>
    </row>
    <row r="8" spans="1:84" ht="15.75">
      <c r="A8" s="6">
        <v>1</v>
      </c>
      <c r="B8" s="13" t="s">
        <v>28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</row>
    <row r="9" spans="1:84" ht="15.75">
      <c r="A9" s="6">
        <v>2</v>
      </c>
      <c r="B9" s="13" t="s">
        <v>29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15.75">
      <c r="A10" s="6">
        <v>3</v>
      </c>
      <c r="B10" s="13" t="s">
        <v>30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</row>
    <row r="11" spans="1:84" ht="15.75">
      <c r="A11" s="6">
        <v>4</v>
      </c>
      <c r="B11" s="13" t="s">
        <v>31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15.75">
      <c r="A12" s="6">
        <v>5</v>
      </c>
      <c r="B12" s="13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ht="15.75">
      <c r="A13" s="6">
        <v>6</v>
      </c>
      <c r="B13" s="14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</row>
    <row r="14" spans="1:84" ht="15.75">
      <c r="A14" s="6">
        <v>7</v>
      </c>
      <c r="B14" s="14" t="s">
        <v>34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5.75">
      <c r="A15" s="6">
        <v>8</v>
      </c>
      <c r="B15" s="14" t="s">
        <v>35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5.75">
      <c r="A16" s="6">
        <v>9</v>
      </c>
      <c r="B16" s="14" t="s">
        <v>36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5.75">
      <c r="A17" s="6">
        <v>10</v>
      </c>
      <c r="B17" s="14" t="s">
        <v>37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5.75">
      <c r="A18" s="6">
        <v>11</v>
      </c>
      <c r="B18" s="15" t="s">
        <v>38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5.75">
      <c r="A19" s="6">
        <v>12</v>
      </c>
      <c r="B19" s="14" t="s">
        <v>39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5.75">
      <c r="A20" s="6">
        <v>13</v>
      </c>
      <c r="B20" s="14" t="s">
        <v>40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5.75" customHeight="1">
      <c r="A21" s="6">
        <v>14</v>
      </c>
      <c r="B21" s="14" t="s">
        <v>41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</row>
    <row r="22" spans="1:84" ht="15.75" customHeight="1">
      <c r="A22" s="6">
        <v>15</v>
      </c>
      <c r="B22" s="14" t="s">
        <v>42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</row>
    <row r="23" spans="1:84" ht="15.75" customHeight="1">
      <c r="A23" s="6">
        <v>16</v>
      </c>
      <c r="B23" s="13" t="s">
        <v>43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</row>
    <row r="24" spans="1:84" ht="15.75" customHeight="1">
      <c r="A24" s="6">
        <v>17</v>
      </c>
      <c r="B24" s="14" t="s">
        <v>44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5.75" customHeight="1">
      <c r="A25" s="6">
        <v>18</v>
      </c>
      <c r="B25" s="15" t="s">
        <v>45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5.75" customHeight="1">
      <c r="A26" s="6">
        <v>19</v>
      </c>
      <c r="B26" s="16" t="s">
        <v>46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5.75" customHeight="1">
      <c r="A27" s="6">
        <v>20</v>
      </c>
      <c r="B27" s="17" t="s">
        <v>47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5.75" customHeight="1">
      <c r="A28" s="6">
        <v>21</v>
      </c>
      <c r="B28" s="6" t="s">
        <v>48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5.75" customHeight="1">
      <c r="A29" s="6">
        <v>22</v>
      </c>
      <c r="B29" s="18" t="s">
        <v>49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15.75" customHeight="1">
      <c r="A30" s="6">
        <v>23</v>
      </c>
      <c r="B30" s="18" t="s">
        <v>50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</row>
    <row r="31" spans="1:84" ht="15.75" customHeight="1">
      <c r="A31" s="6">
        <v>24</v>
      </c>
      <c r="B31" s="18" t="s">
        <v>51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</row>
    <row r="32" spans="1:84" ht="15.75" customHeight="1">
      <c r="A32" s="6">
        <v>25</v>
      </c>
      <c r="B32" s="18" t="s">
        <v>52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5.75" customHeight="1">
      <c r="A33" s="6">
        <v>26</v>
      </c>
      <c r="B33" s="18" t="s">
        <v>53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5.75" customHeight="1">
      <c r="A34" s="6">
        <v>27</v>
      </c>
      <c r="B34" s="18" t="s">
        <v>54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5.75" customHeight="1">
      <c r="A35" s="6">
        <v>28</v>
      </c>
      <c r="B35" s="18" t="s">
        <v>55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5.75" customHeight="1">
      <c r="A36" s="6">
        <v>29</v>
      </c>
      <c r="B36" s="18" t="s">
        <v>56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15.75" customHeight="1">
      <c r="A37" s="6">
        <v>30</v>
      </c>
      <c r="B37" s="18" t="s">
        <v>57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</row>
    <row r="38" spans="1:84" ht="15.75" customHeight="1">
      <c r="A38" s="6">
        <v>31</v>
      </c>
      <c r="B38" s="18" t="s">
        <v>58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</row>
    <row r="39" spans="1:84" ht="15.75" customHeight="1">
      <c r="A39" s="6">
        <v>32</v>
      </c>
      <c r="B39" s="18" t="s">
        <v>59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5.75" customHeight="1">
      <c r="A40" s="6">
        <v>33</v>
      </c>
      <c r="B40" s="18" t="s">
        <v>60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5.75" customHeight="1">
      <c r="A41" s="6">
        <v>34</v>
      </c>
      <c r="B41" s="18" t="s">
        <v>61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15.75" customHeight="1">
      <c r="A42" s="6">
        <v>35</v>
      </c>
      <c r="B42" s="18" t="s">
        <v>62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</row>
    <row r="43" spans="1:84" ht="15.75" customHeight="1">
      <c r="A43" s="6">
        <v>36</v>
      </c>
      <c r="B43" s="18" t="s">
        <v>63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</row>
    <row r="44" spans="1:84" ht="15.75" customHeight="1">
      <c r="A44" s="6">
        <v>37</v>
      </c>
      <c r="B44" s="18" t="s">
        <v>64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5.75" customHeight="1">
      <c r="A45" s="6">
        <v>38</v>
      </c>
      <c r="B45" s="18" t="s">
        <v>65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5.75" customHeight="1">
      <c r="A46" s="6">
        <v>39</v>
      </c>
      <c r="B46" s="18" t="s">
        <v>66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5.75" customHeight="1">
      <c r="A47" s="6">
        <v>40</v>
      </c>
      <c r="B47" s="18" t="s">
        <v>67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15.75" customHeight="1">
      <c r="A48" s="6">
        <v>41</v>
      </c>
      <c r="B48" s="18" t="s">
        <v>68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</row>
    <row r="49" spans="1:84" ht="15.75" customHeight="1">
      <c r="A49" s="6">
        <v>42</v>
      </c>
      <c r="B49" s="18" t="s">
        <v>69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</row>
    <row r="50" spans="1:84" ht="15.75" customHeight="1">
      <c r="A50" s="6">
        <v>43</v>
      </c>
      <c r="B50" s="18" t="s">
        <v>70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5.75" customHeight="1">
      <c r="A51" s="6">
        <v>44</v>
      </c>
      <c r="B51" s="18" t="s">
        <v>71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5.75" customHeight="1">
      <c r="A52" s="6">
        <v>45</v>
      </c>
      <c r="B52" s="18" t="s">
        <v>72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5.75" customHeight="1">
      <c r="A53" s="32" t="s">
        <v>19</v>
      </c>
      <c r="B53" s="28"/>
      <c r="C53" s="29"/>
      <c r="D53" s="19"/>
      <c r="E53" s="8">
        <f t="shared" ref="E53:CF53" si="0">SUM(E47:E52)</f>
        <v>0</v>
      </c>
      <c r="F53" s="8">
        <f t="shared" si="0"/>
        <v>0</v>
      </c>
      <c r="G53" s="8">
        <f t="shared" si="0"/>
        <v>0</v>
      </c>
      <c r="H53" s="8">
        <f t="shared" si="0"/>
        <v>0</v>
      </c>
      <c r="I53" s="8">
        <f t="shared" si="0"/>
        <v>0</v>
      </c>
      <c r="J53" s="8">
        <f t="shared" si="0"/>
        <v>0</v>
      </c>
      <c r="K53" s="8">
        <f t="shared" si="0"/>
        <v>0</v>
      </c>
      <c r="L53" s="8">
        <f t="shared" si="0"/>
        <v>0</v>
      </c>
      <c r="M53" s="8">
        <f t="shared" si="0"/>
        <v>0</v>
      </c>
      <c r="N53" s="8">
        <f t="shared" si="0"/>
        <v>0</v>
      </c>
      <c r="O53" s="8">
        <f t="shared" si="0"/>
        <v>0</v>
      </c>
      <c r="P53" s="8">
        <f t="shared" si="0"/>
        <v>0</v>
      </c>
      <c r="Q53" s="8">
        <f t="shared" si="0"/>
        <v>0</v>
      </c>
      <c r="R53" s="8">
        <f t="shared" si="0"/>
        <v>0</v>
      </c>
      <c r="S53" s="8">
        <f t="shared" si="0"/>
        <v>0</v>
      </c>
      <c r="T53" s="8">
        <f t="shared" si="0"/>
        <v>0</v>
      </c>
      <c r="U53" s="8">
        <f t="shared" si="0"/>
        <v>0</v>
      </c>
      <c r="V53" s="8">
        <f t="shared" si="0"/>
        <v>0</v>
      </c>
      <c r="W53" s="8">
        <f t="shared" si="0"/>
        <v>0</v>
      </c>
      <c r="X53" s="8">
        <f t="shared" si="0"/>
        <v>0</v>
      </c>
      <c r="Y53" s="8">
        <f t="shared" si="0"/>
        <v>0</v>
      </c>
      <c r="Z53" s="8">
        <f t="shared" si="0"/>
        <v>0</v>
      </c>
      <c r="AA53" s="8">
        <f t="shared" si="0"/>
        <v>0</v>
      </c>
      <c r="AB53" s="8">
        <f t="shared" si="0"/>
        <v>0</v>
      </c>
      <c r="AC53" s="8">
        <f t="shared" si="0"/>
        <v>0</v>
      </c>
      <c r="AD53" s="8">
        <f t="shared" si="0"/>
        <v>0</v>
      </c>
      <c r="AE53" s="8">
        <f t="shared" si="0"/>
        <v>0</v>
      </c>
      <c r="AF53" s="8">
        <f t="shared" si="0"/>
        <v>0</v>
      </c>
      <c r="AG53" s="8">
        <f t="shared" si="0"/>
        <v>0</v>
      </c>
      <c r="AH53" s="8">
        <f t="shared" si="0"/>
        <v>0</v>
      </c>
      <c r="AI53" s="8">
        <f t="shared" si="0"/>
        <v>0</v>
      </c>
      <c r="AJ53" s="8">
        <f t="shared" si="0"/>
        <v>0</v>
      </c>
      <c r="AK53" s="8">
        <f t="shared" si="0"/>
        <v>0</v>
      </c>
      <c r="AL53" s="8">
        <f t="shared" si="0"/>
        <v>0</v>
      </c>
      <c r="AM53" s="8">
        <f t="shared" si="0"/>
        <v>0</v>
      </c>
      <c r="AN53" s="8">
        <f t="shared" si="0"/>
        <v>0</v>
      </c>
      <c r="AO53" s="8">
        <f t="shared" si="0"/>
        <v>0</v>
      </c>
      <c r="AP53" s="8">
        <f t="shared" si="0"/>
        <v>0</v>
      </c>
      <c r="AQ53" s="8">
        <f t="shared" si="0"/>
        <v>0</v>
      </c>
      <c r="AR53" s="8">
        <f t="shared" si="0"/>
        <v>0</v>
      </c>
      <c r="AS53" s="8">
        <f t="shared" si="0"/>
        <v>0</v>
      </c>
      <c r="AT53" s="8">
        <f t="shared" si="0"/>
        <v>0</v>
      </c>
      <c r="AU53" s="8">
        <f t="shared" si="0"/>
        <v>0</v>
      </c>
      <c r="AV53" s="8">
        <f t="shared" si="0"/>
        <v>0</v>
      </c>
      <c r="AW53" s="8">
        <f t="shared" si="0"/>
        <v>0</v>
      </c>
      <c r="AX53" s="8">
        <f t="shared" si="0"/>
        <v>0</v>
      </c>
      <c r="AY53" s="8">
        <f t="shared" si="0"/>
        <v>0</v>
      </c>
      <c r="AZ53" s="8">
        <f t="shared" si="0"/>
        <v>0</v>
      </c>
      <c r="BA53" s="8">
        <f t="shared" si="0"/>
        <v>0</v>
      </c>
      <c r="BB53" s="8">
        <f t="shared" si="0"/>
        <v>0</v>
      </c>
      <c r="BC53" s="8">
        <f t="shared" si="0"/>
        <v>0</v>
      </c>
      <c r="BD53" s="8">
        <f t="shared" si="0"/>
        <v>0</v>
      </c>
      <c r="BE53" s="8">
        <f t="shared" si="0"/>
        <v>0</v>
      </c>
      <c r="BF53" s="8">
        <f t="shared" si="0"/>
        <v>0</v>
      </c>
      <c r="BG53" s="8">
        <f t="shared" si="0"/>
        <v>0</v>
      </c>
      <c r="BH53" s="8">
        <f t="shared" si="0"/>
        <v>0</v>
      </c>
      <c r="BI53" s="8">
        <f t="shared" si="0"/>
        <v>0</v>
      </c>
      <c r="BJ53" s="8">
        <f t="shared" si="0"/>
        <v>0</v>
      </c>
      <c r="BK53" s="8">
        <f t="shared" si="0"/>
        <v>0</v>
      </c>
      <c r="BL53" s="8">
        <f t="shared" si="0"/>
        <v>0</v>
      </c>
      <c r="BM53" s="8">
        <f t="shared" si="0"/>
        <v>0</v>
      </c>
      <c r="BN53" s="8">
        <f t="shared" si="0"/>
        <v>0</v>
      </c>
      <c r="BO53" s="8">
        <f t="shared" si="0"/>
        <v>0</v>
      </c>
      <c r="BP53" s="8">
        <f t="shared" si="0"/>
        <v>0</v>
      </c>
      <c r="BQ53" s="8">
        <f t="shared" si="0"/>
        <v>0</v>
      </c>
      <c r="BR53" s="8">
        <f t="shared" si="0"/>
        <v>0</v>
      </c>
      <c r="BS53" s="8">
        <f t="shared" si="0"/>
        <v>0</v>
      </c>
      <c r="BT53" s="8">
        <f t="shared" si="0"/>
        <v>0</v>
      </c>
      <c r="BU53" s="8">
        <f t="shared" si="0"/>
        <v>0</v>
      </c>
      <c r="BV53" s="8">
        <f t="shared" si="0"/>
        <v>0</v>
      </c>
      <c r="BW53" s="8">
        <f t="shared" si="0"/>
        <v>0</v>
      </c>
      <c r="BX53" s="8">
        <f t="shared" si="0"/>
        <v>0</v>
      </c>
      <c r="BY53" s="8">
        <f t="shared" si="0"/>
        <v>0</v>
      </c>
      <c r="BZ53" s="8">
        <f t="shared" si="0"/>
        <v>0</v>
      </c>
      <c r="CA53" s="8">
        <f t="shared" si="0"/>
        <v>0</v>
      </c>
      <c r="CB53" s="8">
        <f t="shared" si="0"/>
        <v>0</v>
      </c>
      <c r="CC53" s="8">
        <f t="shared" si="0"/>
        <v>0</v>
      </c>
      <c r="CD53" s="8">
        <f t="shared" si="0"/>
        <v>0</v>
      </c>
      <c r="CE53" s="8">
        <f t="shared" si="0"/>
        <v>0</v>
      </c>
      <c r="CF53" s="8">
        <f t="shared" si="0"/>
        <v>0</v>
      </c>
    </row>
    <row r="54" spans="1:84" ht="15.75" customHeight="1">
      <c r="A54" s="32" t="s">
        <v>20</v>
      </c>
      <c r="B54" s="28"/>
      <c r="C54" s="29"/>
      <c r="D54" s="19"/>
      <c r="E54" s="10" t="e">
        <f>E53*100/E53</f>
        <v>#DIV/0!</v>
      </c>
      <c r="F54" s="11" t="e">
        <f>F53*100/E53</f>
        <v>#DIV/0!</v>
      </c>
      <c r="G54" s="12" t="e">
        <f>G53*10/E53</f>
        <v>#DIV/0!</v>
      </c>
      <c r="H54" s="12" t="e">
        <f>H53*100/E53</f>
        <v>#DIV/0!</v>
      </c>
      <c r="I54" s="8" t="e">
        <f>I53*100/E53</f>
        <v>#DIV/0!</v>
      </c>
      <c r="J54" s="8" t="e">
        <f>J53*100/E53</f>
        <v>#DIV/0!</v>
      </c>
      <c r="K54" s="8" t="e">
        <f>K53*100/E53</f>
        <v>#DIV/0!</v>
      </c>
      <c r="L54" s="8" t="e">
        <f>L53*100/E53</f>
        <v>#DIV/0!</v>
      </c>
      <c r="M54" s="8" t="e">
        <f>M53*100/E53</f>
        <v>#DIV/0!</v>
      </c>
      <c r="N54" s="8" t="e">
        <f>N53*100/E53</f>
        <v>#DIV/0!</v>
      </c>
      <c r="O54" s="8" t="e">
        <f>O53*100/E53</f>
        <v>#DIV/0!</v>
      </c>
      <c r="P54" s="8" t="e">
        <f>P53*100/E53</f>
        <v>#DIV/0!</v>
      </c>
      <c r="Q54" s="8" t="e">
        <f>Q53*100/E53</f>
        <v>#DIV/0!</v>
      </c>
      <c r="R54" s="8" t="e">
        <f>R53*100/E53</f>
        <v>#DIV/0!</v>
      </c>
      <c r="S54" s="8" t="e">
        <f>S53*100/E53</f>
        <v>#DIV/0!</v>
      </c>
      <c r="T54" s="8" t="e">
        <f>T53*100/E53</f>
        <v>#DIV/0!</v>
      </c>
      <c r="U54" s="10" t="e">
        <f>U53*100/U53</f>
        <v>#DIV/0!</v>
      </c>
      <c r="V54" s="11" t="e">
        <f>V53*100/U53</f>
        <v>#DIV/0!</v>
      </c>
      <c r="W54" s="12" t="e">
        <f>W53*10/U53</f>
        <v>#DIV/0!</v>
      </c>
      <c r="X54" s="12" t="e">
        <f>X53*100/U53</f>
        <v>#DIV/0!</v>
      </c>
      <c r="Y54" s="8" t="e">
        <f>Y53*100/U53</f>
        <v>#DIV/0!</v>
      </c>
      <c r="Z54" s="8" t="e">
        <f>Z53*100/U53</f>
        <v>#DIV/0!</v>
      </c>
      <c r="AA54" s="8" t="e">
        <f>AA53*100/U53</f>
        <v>#DIV/0!</v>
      </c>
      <c r="AB54" s="8" t="e">
        <f>AB53*100/U53</f>
        <v>#DIV/0!</v>
      </c>
      <c r="AC54" s="8" t="e">
        <f>AC53*100/U53</f>
        <v>#DIV/0!</v>
      </c>
      <c r="AD54" s="8" t="e">
        <f>AD53*100/U53</f>
        <v>#DIV/0!</v>
      </c>
      <c r="AE54" s="8" t="e">
        <f>AE53*100/U53</f>
        <v>#DIV/0!</v>
      </c>
      <c r="AF54" s="8" t="e">
        <f>AF53*100/U53</f>
        <v>#DIV/0!</v>
      </c>
      <c r="AG54" s="8" t="e">
        <f>AG53*100/U53</f>
        <v>#DIV/0!</v>
      </c>
      <c r="AH54" s="8" t="e">
        <f>AH53*100/U53</f>
        <v>#DIV/0!</v>
      </c>
      <c r="AI54" s="8" t="e">
        <f>AI53*100/U53</f>
        <v>#DIV/0!</v>
      </c>
      <c r="AJ54" s="8" t="e">
        <f>AJ53*100/U53</f>
        <v>#DIV/0!</v>
      </c>
      <c r="AK54" s="10" t="e">
        <f>AK53*100/AK53</f>
        <v>#DIV/0!</v>
      </c>
      <c r="AL54" s="11" t="e">
        <f>AL53*100/AK53</f>
        <v>#DIV/0!</v>
      </c>
      <c r="AM54" s="12" t="e">
        <f>AM53*10/AK53</f>
        <v>#DIV/0!</v>
      </c>
      <c r="AN54" s="12" t="e">
        <f>AN53*100/AK53</f>
        <v>#DIV/0!</v>
      </c>
      <c r="AO54" s="8" t="e">
        <f>AO53*100/AK53</f>
        <v>#DIV/0!</v>
      </c>
      <c r="AP54" s="8" t="e">
        <f>AP53*100/AK53</f>
        <v>#DIV/0!</v>
      </c>
      <c r="AQ54" s="8" t="e">
        <f>AQ53*100/AK53</f>
        <v>#DIV/0!</v>
      </c>
      <c r="AR54" s="8" t="e">
        <f>AR53*100/AK53</f>
        <v>#DIV/0!</v>
      </c>
      <c r="AS54" s="8" t="e">
        <f>AS53*100/AK53</f>
        <v>#DIV/0!</v>
      </c>
      <c r="AT54" s="8" t="e">
        <f>AT53*100/AK53</f>
        <v>#DIV/0!</v>
      </c>
      <c r="AU54" s="8" t="e">
        <f>AU53*100/AK53</f>
        <v>#DIV/0!</v>
      </c>
      <c r="AV54" s="8" t="e">
        <f>AV53*100/AK53</f>
        <v>#DIV/0!</v>
      </c>
      <c r="AW54" s="8" t="e">
        <f>AW53*100/AK53</f>
        <v>#DIV/0!</v>
      </c>
      <c r="AX54" s="8" t="e">
        <f>AX53*100/AK53</f>
        <v>#DIV/0!</v>
      </c>
      <c r="AY54" s="8" t="e">
        <f>AY53*100/AK53</f>
        <v>#DIV/0!</v>
      </c>
      <c r="AZ54" s="8" t="e">
        <f>AZ53*100/AK53</f>
        <v>#DIV/0!</v>
      </c>
      <c r="BA54" s="10" t="e">
        <f>BA53*100/BA53</f>
        <v>#DIV/0!</v>
      </c>
      <c r="BB54" s="11" t="e">
        <f>BB53*100/BA53</f>
        <v>#DIV/0!</v>
      </c>
      <c r="BC54" s="12" t="e">
        <f>BC53*10/BA53</f>
        <v>#DIV/0!</v>
      </c>
      <c r="BD54" s="12" t="e">
        <f>BD53*100/BA53</f>
        <v>#DIV/0!</v>
      </c>
      <c r="BE54" s="8" t="e">
        <f>BE53*100/BA53</f>
        <v>#DIV/0!</v>
      </c>
      <c r="BF54" s="8" t="e">
        <f>BF53*100/BA53</f>
        <v>#DIV/0!</v>
      </c>
      <c r="BG54" s="8" t="e">
        <f>BG53*100/BA53</f>
        <v>#DIV/0!</v>
      </c>
      <c r="BH54" s="8" t="e">
        <f>BH53*100/BA53</f>
        <v>#DIV/0!</v>
      </c>
      <c r="BI54" s="8" t="e">
        <f>BI53*100/BA53</f>
        <v>#DIV/0!</v>
      </c>
      <c r="BJ54" s="8" t="e">
        <f>BJ53*100/BA53</f>
        <v>#DIV/0!</v>
      </c>
      <c r="BK54" s="8" t="e">
        <f>BK53*100/BA53</f>
        <v>#DIV/0!</v>
      </c>
      <c r="BL54" s="8" t="e">
        <f>BL53*100/BA53</f>
        <v>#DIV/0!</v>
      </c>
      <c r="BM54" s="8" t="e">
        <f>BM53*100/BA53</f>
        <v>#DIV/0!</v>
      </c>
      <c r="BN54" s="8" t="e">
        <f>BN53*100/BA53</f>
        <v>#DIV/0!</v>
      </c>
      <c r="BO54" s="8" t="e">
        <f>BO53*100/BA53</f>
        <v>#DIV/0!</v>
      </c>
      <c r="BP54" s="8" t="e">
        <f>BP53*100/BA53</f>
        <v>#DIV/0!</v>
      </c>
      <c r="BQ54" s="10" t="e">
        <f>BQ53*100/BQ53</f>
        <v>#DIV/0!</v>
      </c>
      <c r="BR54" s="11" t="e">
        <f>BR53*100/BQ53</f>
        <v>#DIV/0!</v>
      </c>
      <c r="BS54" s="12" t="e">
        <f>BS53*10/BQ53</f>
        <v>#DIV/0!</v>
      </c>
      <c r="BT54" s="12" t="e">
        <f>BT53*100/BQ53</f>
        <v>#DIV/0!</v>
      </c>
      <c r="BU54" s="8" t="e">
        <f>BU53*100/BQ53</f>
        <v>#DIV/0!</v>
      </c>
      <c r="BV54" s="8" t="e">
        <f>BV53*100/BQ53</f>
        <v>#DIV/0!</v>
      </c>
      <c r="BW54" s="8" t="e">
        <f>BW53*100/BQ53</f>
        <v>#DIV/0!</v>
      </c>
      <c r="BX54" s="8" t="e">
        <f>BX53*100/BQ53</f>
        <v>#DIV/0!</v>
      </c>
      <c r="BY54" s="8" t="e">
        <f>BY53*100/BQ53</f>
        <v>#DIV/0!</v>
      </c>
      <c r="BZ54" s="8" t="e">
        <f>BZ53*100/BQ53</f>
        <v>#DIV/0!</v>
      </c>
      <c r="CA54" s="8" t="e">
        <f>CA53*100/BQ53</f>
        <v>#DIV/0!</v>
      </c>
      <c r="CB54" s="8" t="e">
        <f>CB53*100/BQ53</f>
        <v>#DIV/0!</v>
      </c>
      <c r="CC54" s="8" t="e">
        <f>CC53*100/BQ53</f>
        <v>#DIV/0!</v>
      </c>
      <c r="CD54" s="8" t="e">
        <f>CD53*100/BQ53</f>
        <v>#DIV/0!</v>
      </c>
      <c r="CE54" s="8" t="e">
        <f>CE53*100/BQ53</f>
        <v>#DIV/0!</v>
      </c>
      <c r="CF54" s="8" t="e">
        <f>CF53*100/BQ53</f>
        <v>#DIV/0!</v>
      </c>
    </row>
    <row r="55" spans="1:84" ht="26.25" customHeight="1">
      <c r="B55" s="20"/>
      <c r="C55" s="20"/>
      <c r="D55" s="20"/>
    </row>
    <row r="56" spans="1:84" ht="27.75" customHeight="1">
      <c r="B56" s="20"/>
      <c r="C56" s="20"/>
      <c r="D56" s="20"/>
    </row>
    <row r="57" spans="1:84" ht="15.75" customHeight="1"/>
    <row r="58" spans="1:84" ht="15.75" customHeight="1"/>
    <row r="59" spans="1:84" ht="15.75" customHeight="1"/>
    <row r="60" spans="1:84" ht="15.75" customHeight="1"/>
    <row r="61" spans="1:84" ht="15.75" customHeight="1"/>
    <row r="62" spans="1:84" ht="15.75" customHeight="1"/>
    <row r="63" spans="1:84" ht="15.75" customHeight="1"/>
    <row r="64" spans="1:8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9">
    <mergeCell ref="CD6:CF6"/>
    <mergeCell ref="Y6:AA6"/>
    <mergeCell ref="F6:H6"/>
    <mergeCell ref="O6:Q6"/>
    <mergeCell ref="R6:T6"/>
    <mergeCell ref="V6:X6"/>
    <mergeCell ref="U6:U7"/>
    <mergeCell ref="BX6:BZ6"/>
    <mergeCell ref="BN6:BP6"/>
    <mergeCell ref="BR6:BT6"/>
    <mergeCell ref="BU6:BW6"/>
    <mergeCell ref="AR6:AT6"/>
    <mergeCell ref="AX6:AZ6"/>
    <mergeCell ref="AU6:AW6"/>
    <mergeCell ref="BA6:BA7"/>
    <mergeCell ref="BB6:BD6"/>
    <mergeCell ref="CB2:CC2"/>
    <mergeCell ref="BQ6:BQ7"/>
    <mergeCell ref="BH6:BJ6"/>
    <mergeCell ref="BK6:BM6"/>
    <mergeCell ref="BE6:BG6"/>
    <mergeCell ref="CA6:CC6"/>
    <mergeCell ref="AO6:AQ6"/>
    <mergeCell ref="AB6:AD6"/>
    <mergeCell ref="AE6:AG6"/>
    <mergeCell ref="AH6:AJ6"/>
    <mergeCell ref="AL6:AN6"/>
    <mergeCell ref="AK6:AK7"/>
    <mergeCell ref="B2:F2"/>
    <mergeCell ref="K4:R4"/>
    <mergeCell ref="I6:K6"/>
    <mergeCell ref="L6:N6"/>
    <mergeCell ref="A54:C54"/>
    <mergeCell ref="A53:C53"/>
    <mergeCell ref="D6:D7"/>
    <mergeCell ref="E6:E7"/>
    <mergeCell ref="A6:A7"/>
    <mergeCell ref="B6:B7"/>
    <mergeCell ref="C6:C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Биржан сал</vt:lpstr>
      <vt:lpstr>Куншуак</vt:lpstr>
      <vt:lpstr>Балдырган</vt:lpstr>
      <vt:lpstr>Ангал. батыр М-Ц, ПРЕДШ. </vt:lpstr>
      <vt:lpstr>Алга М-Ц, ПРЕДШ.</vt:lpstr>
      <vt:lpstr>Бирсуат М-Ц,ПРЕДШ</vt:lpstr>
      <vt:lpstr>Буланда ПРЕДШ.</vt:lpstr>
      <vt:lpstr>Баймурза М-Ц.ПРЕДШК.</vt:lpstr>
      <vt:lpstr>Андыкожа М-Ц, ПРЕДШ</vt:lpstr>
      <vt:lpstr>Джукей ПРЕДШ</vt:lpstr>
      <vt:lpstr>Енбек М-Ц ПРЕДШ</vt:lpstr>
      <vt:lpstr>Заозерка М-Ц, ПРЕДШК</vt:lpstr>
      <vt:lpstr>Зауралов. М-Ц,ПРЕДШ</vt:lpstr>
      <vt:lpstr>Красноф ПРЕДШ</vt:lpstr>
      <vt:lpstr>УльгиМ-Ц,ПРЕДШ</vt:lpstr>
      <vt:lpstr>КараталПРЕДШ</vt:lpstr>
      <vt:lpstr>КызылумПРЕДШ</vt:lpstr>
      <vt:lpstr>КенащиМ-Ц,ПРЕДШ</vt:lpstr>
      <vt:lpstr>КудукМ-Ц, ПРЕДШ</vt:lpstr>
      <vt:lpstr>Когам М-Ц,ПРЕДШ</vt:lpstr>
      <vt:lpstr>МакпалМ-Ц,ПРЕДШ</vt:lpstr>
      <vt:lpstr>МамайМ-Ц,ПРЕДШ</vt:lpstr>
      <vt:lpstr>МакинкаПРЕДШ</vt:lpstr>
      <vt:lpstr>ТасшалкарМ-Ц,ПРЕДШ</vt:lpstr>
      <vt:lpstr>Сауле М-Ц,ПРЕДШ</vt:lpstr>
      <vt:lpstr>СШ №1 М-Ц,ПРЕДШ</vt:lpstr>
      <vt:lpstr>СШ№2ПРЕДШ</vt:lpstr>
      <vt:lpstr>АктасПРЕДШ</vt:lpstr>
      <vt:lpstr>Свод ПО ОРГ.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2024-01-17T14:58:09Z</cp:lastPrinted>
  <dcterms:created xsi:type="dcterms:W3CDTF">2022-12-22T06:57:03Z</dcterms:created>
  <dcterms:modified xsi:type="dcterms:W3CDTF">2024-01-17T15:14:05Z</dcterms:modified>
</cp:coreProperties>
</file>